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기전팀\1. 국내대회\_2022년\대주배\"/>
    </mc:Choice>
  </mc:AlternateContent>
  <bookViews>
    <workbookView xWindow="0" yWindow="0" windowWidth="16230" windowHeight="10350"/>
  </bookViews>
  <sheets>
    <sheet name="대진표" sheetId="4" r:id="rId1"/>
    <sheet name="추첨" sheetId="10" r:id="rId2"/>
    <sheet name="규정" sheetId="8" r:id="rId3"/>
  </sheets>
  <definedNames>
    <definedName name="_xlnm._FilterDatabase" localSheetId="1" hidden="1">추첨!$A$1:$C$79</definedName>
    <definedName name="_xlnm.Print_Area" localSheetId="0">대진표!$A$1:$FS$31</definedName>
  </definedNames>
  <calcPr calcId="162913"/>
</workbook>
</file>

<file path=xl/calcChain.xml><?xml version="1.0" encoding="utf-8"?>
<calcChain xmlns="http://schemas.openxmlformats.org/spreadsheetml/2006/main">
  <c r="CD16" i="4" l="1"/>
  <c r="J16" i="4"/>
  <c r="N16" i="4"/>
  <c r="R16" i="4"/>
  <c r="V16" i="4"/>
  <c r="Z16" i="4"/>
  <c r="AD16" i="4"/>
  <c r="AH16" i="4"/>
  <c r="AL16" i="4"/>
  <c r="AP16" i="4"/>
  <c r="AT16" i="4"/>
  <c r="AX16" i="4"/>
  <c r="BB16" i="4"/>
  <c r="BF16" i="4"/>
  <c r="BJ16" i="4"/>
  <c r="BN16" i="4"/>
  <c r="BR16" i="4"/>
  <c r="BV16" i="4"/>
  <c r="BZ16" i="4"/>
  <c r="CH16" i="4"/>
  <c r="CL16" i="4"/>
  <c r="CP16" i="4"/>
  <c r="CT16" i="4"/>
  <c r="CX16" i="4"/>
  <c r="DB16" i="4"/>
  <c r="DF16" i="4"/>
  <c r="DJ16" i="4"/>
  <c r="DN16" i="4"/>
  <c r="DR16" i="4"/>
  <c r="DV16" i="4"/>
  <c r="DZ16" i="4"/>
  <c r="ED16" i="4"/>
  <c r="EH16" i="4"/>
  <c r="EL16" i="4"/>
  <c r="EP16" i="4"/>
  <c r="J17" i="4"/>
  <c r="N17" i="4"/>
  <c r="R17" i="4"/>
  <c r="V17" i="4"/>
  <c r="Z17" i="4"/>
  <c r="AD17" i="4"/>
  <c r="AH17" i="4"/>
  <c r="AL17" i="4"/>
  <c r="AP17" i="4"/>
  <c r="AT17" i="4"/>
  <c r="AX17" i="4"/>
  <c r="BB17" i="4"/>
  <c r="BF17" i="4"/>
  <c r="BJ17" i="4"/>
  <c r="BN17" i="4"/>
  <c r="BR17" i="4"/>
  <c r="BV17" i="4"/>
  <c r="BZ17" i="4"/>
  <c r="CD17" i="4"/>
  <c r="CH17" i="4"/>
  <c r="CL17" i="4"/>
  <c r="CP17" i="4"/>
  <c r="CT17" i="4"/>
  <c r="CX17" i="4"/>
  <c r="DB17" i="4"/>
  <c r="DF17" i="4"/>
  <c r="DJ17" i="4"/>
  <c r="DN17" i="4"/>
  <c r="DR17" i="4"/>
  <c r="DV17" i="4"/>
  <c r="DZ17" i="4"/>
  <c r="ED17" i="4"/>
  <c r="EH17" i="4"/>
  <c r="EL17" i="4"/>
  <c r="EP17" i="4"/>
  <c r="F17" i="4"/>
  <c r="F16" i="4"/>
</calcChain>
</file>

<file path=xl/sharedStrings.xml><?xml version="1.0" encoding="utf-8"?>
<sst xmlns="http://schemas.openxmlformats.org/spreadsheetml/2006/main" count="353" uniqueCount="199">
  <si>
    <t xml:space="preserve">  대국시작 : 오후 2시</t>
    <phoneticPr fontId="1" type="noConversion"/>
  </si>
  <si>
    <t xml:space="preserve">  제한시간 : 각자 1시간, 1분 초읽기 1회</t>
    <phoneticPr fontId="1" type="noConversion"/>
  </si>
  <si>
    <r>
      <t>※</t>
    </r>
    <r>
      <rPr>
        <b/>
        <u/>
        <sz val="24"/>
        <rFont val="맑은 고딕"/>
        <family val="3"/>
        <charset val="129"/>
        <scheme val="minor"/>
      </rPr>
      <t xml:space="preserve">본선 전대국 K바둑 스튜디오에서 개별적으로 진행합니다. </t>
    </r>
    <phoneticPr fontId="1" type="noConversion"/>
  </si>
  <si>
    <t>후원사시드 : 예선종료후 발표</t>
    <phoneticPr fontId="1" type="noConversion"/>
  </si>
  <si>
    <t>9단</t>
  </si>
  <si>
    <t>강다정</t>
  </si>
  <si>
    <t>2단</t>
  </si>
  <si>
    <t>3단</t>
  </si>
  <si>
    <t>고재희</t>
  </si>
  <si>
    <t>5단</t>
  </si>
  <si>
    <t>권갑용</t>
  </si>
  <si>
    <t>8단</t>
  </si>
  <si>
    <t>권효진(여)</t>
  </si>
  <si>
    <t>7단</t>
  </si>
  <si>
    <t>김기헌</t>
  </si>
  <si>
    <t>김덕규</t>
  </si>
  <si>
    <t>김미리</t>
  </si>
  <si>
    <t>4단</t>
  </si>
  <si>
    <t>김성래</t>
  </si>
  <si>
    <t>김수진</t>
  </si>
  <si>
    <t>김은선</t>
  </si>
  <si>
    <t>김종수</t>
  </si>
  <si>
    <t>김종준</t>
  </si>
  <si>
    <t>6단</t>
  </si>
  <si>
    <t>김혜민</t>
  </si>
  <si>
    <t>노영하</t>
  </si>
  <si>
    <t>1단</t>
  </si>
  <si>
    <t>문명근</t>
  </si>
  <si>
    <t>박상돈</t>
  </si>
  <si>
    <t>박승문</t>
  </si>
  <si>
    <t>박영찬</t>
  </si>
  <si>
    <t>박지은</t>
  </si>
  <si>
    <t>배윤진</t>
  </si>
  <si>
    <t>백성호</t>
  </si>
  <si>
    <t>백흥수</t>
  </si>
  <si>
    <t>서능욱</t>
  </si>
  <si>
    <t>안관욱</t>
  </si>
  <si>
    <t>오규철</t>
  </si>
  <si>
    <t>유병호</t>
  </si>
  <si>
    <t>윤종섭</t>
  </si>
  <si>
    <t>이다혜</t>
  </si>
  <si>
    <t>정수현</t>
  </si>
  <si>
    <t>조대현</t>
  </si>
  <si>
    <t>조연우</t>
  </si>
  <si>
    <t>차수권</t>
  </si>
  <si>
    <t>최규병</t>
  </si>
  <si>
    <t>하호정</t>
  </si>
  <si>
    <t>한철균</t>
  </si>
  <si>
    <t>현미진</t>
  </si>
  <si>
    <t>황원준</t>
  </si>
  <si>
    <t>대 국 통 지 서</t>
  </si>
  <si>
    <t>준우승 상금</t>
  </si>
  <si>
    <t>우승 상금</t>
  </si>
  <si>
    <t>대진넘버</t>
  </si>
  <si>
    <t>이름</t>
  </si>
  <si>
    <t>단위</t>
  </si>
  <si>
    <t>이형로</t>
  </si>
  <si>
    <t>박소현</t>
  </si>
  <si>
    <t>김일환</t>
  </si>
  <si>
    <t>이정원</t>
  </si>
  <si>
    <t>김민희</t>
  </si>
  <si>
    <t>김철중</t>
  </si>
  <si>
    <t>윤지희</t>
  </si>
  <si>
    <t>이기섭</t>
  </si>
  <si>
    <t>이지현</t>
  </si>
  <si>
    <t>이영주</t>
  </si>
  <si>
    <t>강만우</t>
  </si>
  <si>
    <t>김동면</t>
  </si>
  <si>
    <t>최동은</t>
  </si>
  <si>
    <t>조혜연</t>
  </si>
  <si>
    <t>최창원</t>
  </si>
  <si>
    <t>김신영</t>
  </si>
  <si>
    <t>이홍열</t>
  </si>
  <si>
    <t>천풍조</t>
  </si>
  <si>
    <t>박지연</t>
  </si>
  <si>
    <t>차민수</t>
  </si>
  <si>
    <t>김효정</t>
  </si>
  <si>
    <t>정대상</t>
  </si>
  <si>
    <t>한상렬</t>
  </si>
  <si>
    <t>조영숙</t>
  </si>
  <si>
    <t>박진열</t>
  </si>
  <si>
    <t>김혜림</t>
  </si>
  <si>
    <t>윤영민</t>
  </si>
  <si>
    <t>이영신</t>
  </si>
  <si>
    <t>장수영</t>
  </si>
  <si>
    <t>김준영</t>
  </si>
  <si>
    <t>한해원</t>
  </si>
  <si>
    <t>김영환</t>
  </si>
  <si>
    <t>김동엽</t>
  </si>
  <si>
    <t>나종훈</t>
  </si>
  <si>
    <t>박지영</t>
  </si>
  <si>
    <t>이민진</t>
  </si>
  <si>
    <t>강 훈</t>
  </si>
  <si>
    <t>김수장</t>
  </si>
  <si>
    <t>김찬우</t>
  </si>
  <si>
    <t>정동식</t>
  </si>
  <si>
    <t>김윤영</t>
  </si>
  <si>
    <r>
      <t>전기</t>
    </r>
    <r>
      <rPr>
        <b/>
        <sz val="28"/>
        <rFont val="맑은 고딕"/>
        <family val="3"/>
        <charset val="129"/>
        <scheme val="minor"/>
      </rPr>
      <t xml:space="preserve">  </t>
    </r>
    <r>
      <rPr>
        <b/>
        <sz val="20"/>
        <rFont val="맑은 고딕"/>
        <family val="3"/>
        <charset val="129"/>
        <scheme val="minor"/>
      </rPr>
      <t>시드 : 서봉수, 유창혁</t>
    </r>
    <phoneticPr fontId="1" type="noConversion"/>
  </si>
  <si>
    <t>1월 17일(월)
개막식-오후 2시</t>
    <phoneticPr fontId="1" type="noConversion"/>
  </si>
  <si>
    <t xml:space="preserve">1월 18일(화) 
오후2시
 </t>
    <phoneticPr fontId="1" type="noConversion"/>
  </si>
  <si>
    <t xml:space="preserve">1월 19일(수) 
오후2시
 </t>
    <phoneticPr fontId="1" type="noConversion"/>
  </si>
  <si>
    <t xml:space="preserve">1월 19일(수) 
오후2시
 </t>
    <phoneticPr fontId="1" type="noConversion"/>
  </si>
  <si>
    <t>수신 : 50세 이상 남성 및 30세 이상 여성 프로기사 제위</t>
  </si>
  <si>
    <t>제목 : 제9회 대주(大舟)배 시니어 최강자전 개최</t>
  </si>
  <si>
    <t>TM마린이 후원하는 제9회 대주배 시니어 최강자전이 다음과 같은 내용으로 개최됩니다. 본 대회는 50세 이상(1972년 출생포함) 남성 및 30세 이상(1992년 출생포함) 여성기사 참가 기전입니다.</t>
  </si>
  <si>
    <t>대회 우승자는 후원자이신 대주 선생과 K바둑에서 특별기가 예정되어 있습니다.</t>
  </si>
  <si>
    <t>1. 일 정</t>
  </si>
  <si>
    <t>- 예선 1회전 : 2022년 1월 17일(월) 오후 2시(개막식)</t>
  </si>
  <si>
    <t>- 예선 2회전 : 2022년 1월 18일(화) 오후 2시</t>
  </si>
  <si>
    <t>- 예선 결 승 : 2022년 1월 19일(수) 오후 2시</t>
  </si>
  <si>
    <t>- 본선 16강부터는 2월~4월에 K바둑 스튜디오에서 개별적으로 진행</t>
  </si>
  <si>
    <t>2. 대국료 및 상금</t>
  </si>
  <si>
    <t>예선 1,2,3회전 대국료</t>
  </si>
  <si>
    <t>: ￦250,000</t>
  </si>
  <si>
    <t>본선 1회전(16강) 패자</t>
  </si>
  <si>
    <t>: ￦500,000</t>
  </si>
  <si>
    <t>본선 2회전(8강) 패자</t>
  </si>
  <si>
    <t>: ￦700,000</t>
  </si>
  <si>
    <t>본선 3회전(4강) 패자</t>
  </si>
  <si>
    <t>: ￦1,000,000</t>
  </si>
  <si>
    <t>: ￦5,000,000</t>
  </si>
  <si>
    <t>: ￦15,000,000</t>
  </si>
  <si>
    <t>3. 대회방식</t>
  </si>
  <si>
    <t>예선 : 토너먼트 12명 선발</t>
  </si>
  <si>
    <t>본선 : 예선 통과자 12명 + 전기 시드(우승 서봉수, 준우승 유창혁) + 후원사 추천 2명(예선 종료후 발표)</t>
  </si>
  <si>
    <t>총 16강 토너먼트, 전기시드 및 랭킹상위 2명 분산배치, 결승전 단판 승부</t>
  </si>
  <si>
    <t>4. 대국규정</t>
  </si>
  <si>
    <t>◎ 예선 - 제한시간 : 각자 1시간 1분 초읽기 1회</t>
  </si>
  <si>
    <t>◎ 본선 - 제한시간 : 각자 15분, 40초 초읽기 3회</t>
  </si>
  <si>
    <t>5. 신청마감/추첨일 : 2022. 01. 10(월) 18:00 / 2022. 1. 12(수) 14:00</t>
  </si>
  <si>
    <t>권효진</t>
    <phoneticPr fontId="1" type="noConversion"/>
  </si>
  <si>
    <t>박소현</t>
    <phoneticPr fontId="1" type="noConversion"/>
  </si>
  <si>
    <t>이정원</t>
    <phoneticPr fontId="1" type="noConversion"/>
  </si>
  <si>
    <t>안관욱</t>
    <phoneticPr fontId="1" type="noConversion"/>
  </si>
  <si>
    <t>현미진</t>
    <phoneticPr fontId="1" type="noConversion"/>
  </si>
  <si>
    <t>이다혜</t>
    <phoneticPr fontId="1" type="noConversion"/>
  </si>
  <si>
    <t>이영주</t>
    <phoneticPr fontId="1" type="noConversion"/>
  </si>
  <si>
    <t>김동면</t>
    <phoneticPr fontId="1" type="noConversion"/>
  </si>
  <si>
    <t>조혜연</t>
    <phoneticPr fontId="1" type="noConversion"/>
  </si>
  <si>
    <t>김신영</t>
    <phoneticPr fontId="1" type="noConversion"/>
  </si>
  <si>
    <t>김미리</t>
    <phoneticPr fontId="1" type="noConversion"/>
  </si>
  <si>
    <t>박지연</t>
    <phoneticPr fontId="1" type="noConversion"/>
  </si>
  <si>
    <t>한철균</t>
    <phoneticPr fontId="1" type="noConversion"/>
  </si>
  <si>
    <t>최규병</t>
    <phoneticPr fontId="1" type="noConversion"/>
  </si>
  <si>
    <t>김혜민</t>
    <phoneticPr fontId="1" type="noConversion"/>
  </si>
  <si>
    <t>박진열</t>
    <phoneticPr fontId="1" type="noConversion"/>
  </si>
  <si>
    <t>김혜림</t>
    <phoneticPr fontId="1" type="noConversion"/>
  </si>
  <si>
    <t>김종수</t>
    <phoneticPr fontId="1" type="noConversion"/>
  </si>
  <si>
    <t>오규철</t>
    <phoneticPr fontId="1" type="noConversion"/>
  </si>
  <si>
    <t>백흥수</t>
    <phoneticPr fontId="1" type="noConversion"/>
  </si>
  <si>
    <t>서능욱</t>
    <phoneticPr fontId="1" type="noConversion"/>
  </si>
  <si>
    <t>김기헌</t>
    <phoneticPr fontId="1" type="noConversion"/>
  </si>
  <si>
    <t>김준영</t>
    <phoneticPr fontId="1" type="noConversion"/>
  </si>
  <si>
    <t>권효진</t>
    <phoneticPr fontId="1" type="noConversion"/>
  </si>
  <si>
    <t>나종훈</t>
    <phoneticPr fontId="1" type="noConversion"/>
  </si>
  <si>
    <t>박지영</t>
    <phoneticPr fontId="1" type="noConversion"/>
  </si>
  <si>
    <t>이민진</t>
    <phoneticPr fontId="1" type="noConversion"/>
  </si>
  <si>
    <t>김수장</t>
    <phoneticPr fontId="1" type="noConversion"/>
  </si>
  <si>
    <t>김찬우</t>
    <phoneticPr fontId="1" type="noConversion"/>
  </si>
  <si>
    <t>김윤영</t>
    <phoneticPr fontId="1" type="noConversion"/>
  </si>
  <si>
    <t>차수권</t>
    <phoneticPr fontId="1" type="noConversion"/>
  </si>
  <si>
    <t>김준영</t>
    <phoneticPr fontId="1" type="noConversion"/>
  </si>
  <si>
    <t>13시</t>
    <phoneticPr fontId="1" type="noConversion"/>
  </si>
  <si>
    <t>15시30분</t>
    <phoneticPr fontId="1" type="noConversion"/>
  </si>
  <si>
    <t>김일환</t>
    <phoneticPr fontId="1" type="noConversion"/>
  </si>
  <si>
    <t>김은선</t>
    <phoneticPr fontId="1" type="noConversion"/>
  </si>
  <si>
    <t>안관욱</t>
    <phoneticPr fontId="1" type="noConversion"/>
  </si>
  <si>
    <t>현미진</t>
    <phoneticPr fontId="1" type="noConversion"/>
  </si>
  <si>
    <t>이지현</t>
    <phoneticPr fontId="1" type="noConversion"/>
  </si>
  <si>
    <t>이영주</t>
    <phoneticPr fontId="1" type="noConversion"/>
  </si>
  <si>
    <t>최동은</t>
    <phoneticPr fontId="1" type="noConversion"/>
  </si>
  <si>
    <t>조혜연</t>
    <phoneticPr fontId="1" type="noConversion"/>
  </si>
  <si>
    <t>김신영</t>
    <phoneticPr fontId="1" type="noConversion"/>
  </si>
  <si>
    <t>김미리</t>
    <phoneticPr fontId="1" type="noConversion"/>
  </si>
  <si>
    <t>박지연</t>
    <phoneticPr fontId="1" type="noConversion"/>
  </si>
  <si>
    <t>한철균</t>
    <phoneticPr fontId="1" type="noConversion"/>
  </si>
  <si>
    <t>최규병</t>
    <phoneticPr fontId="1" type="noConversion"/>
  </si>
  <si>
    <t>김혜민</t>
    <phoneticPr fontId="1" type="noConversion"/>
  </si>
  <si>
    <t>강다정</t>
    <phoneticPr fontId="1" type="noConversion"/>
  </si>
  <si>
    <t>김종수</t>
    <phoneticPr fontId="1" type="noConversion"/>
  </si>
  <si>
    <t>황원준</t>
    <phoneticPr fontId="1" type="noConversion"/>
  </si>
  <si>
    <t>서능욱</t>
    <phoneticPr fontId="1" type="noConversion"/>
  </si>
  <si>
    <t>권효진</t>
    <phoneticPr fontId="1" type="noConversion"/>
  </si>
  <si>
    <t>박지영</t>
    <phoneticPr fontId="1" type="noConversion"/>
  </si>
  <si>
    <t>이민진</t>
    <phoneticPr fontId="1" type="noConversion"/>
  </si>
  <si>
    <t>김찬우</t>
    <phoneticPr fontId="1" type="noConversion"/>
  </si>
  <si>
    <t>김윤영</t>
    <phoneticPr fontId="1" type="noConversion"/>
  </si>
  <si>
    <t>조혜연</t>
    <phoneticPr fontId="1" type="noConversion"/>
  </si>
  <si>
    <t>서능욱</t>
    <phoneticPr fontId="1" type="noConversion"/>
  </si>
  <si>
    <t>김미리</t>
    <phoneticPr fontId="1" type="noConversion"/>
  </si>
  <si>
    <t>김종수</t>
    <phoneticPr fontId="1" type="noConversion"/>
  </si>
  <si>
    <t>박지연</t>
    <phoneticPr fontId="1" type="noConversion"/>
  </si>
  <si>
    <t>권효진</t>
    <phoneticPr fontId="1" type="noConversion"/>
  </si>
  <si>
    <t>김윤영</t>
    <phoneticPr fontId="1" type="noConversion"/>
  </si>
  <si>
    <t>안관욱</t>
    <phoneticPr fontId="1" type="noConversion"/>
  </si>
  <si>
    <t>이영주</t>
    <phoneticPr fontId="1" type="noConversion"/>
  </si>
  <si>
    <t>김혜민</t>
    <phoneticPr fontId="1" type="noConversion"/>
  </si>
  <si>
    <t>김일환</t>
    <phoneticPr fontId="1" type="noConversion"/>
  </si>
  <si>
    <t>이민진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</si>
</sst>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72"/>
      <name val="HY궁서B"/>
      <family val="1"/>
      <charset val="129"/>
    </font>
    <font>
      <sz val="14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72"/>
      <name val="돋움체"/>
      <family val="3"/>
      <charset val="129"/>
    </font>
    <font>
      <b/>
      <sz val="2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sz val="20"/>
      <name val="맑은 고딕"/>
      <family val="2"/>
      <charset val="129"/>
      <scheme val="minor"/>
    </font>
    <font>
      <sz val="2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u/>
      <sz val="24"/>
      <name val="맑은 고딕"/>
      <family val="3"/>
      <charset val="129"/>
      <scheme val="minor"/>
    </font>
    <font>
      <sz val="11"/>
      <color rgb="FF4C4C4C"/>
      <name val="돋움"/>
      <family val="3"/>
      <charset val="129"/>
    </font>
    <font>
      <sz val="11"/>
      <color rgb="FF4C4C4C"/>
      <name val="함초롬바탕"/>
      <family val="1"/>
      <charset val="129"/>
    </font>
    <font>
      <b/>
      <sz val="11"/>
      <color rgb="FF4C4C4C"/>
      <name val="함초롬바탕"/>
      <family val="1"/>
      <charset val="129"/>
    </font>
    <font>
      <b/>
      <u/>
      <sz val="11"/>
      <color rgb="FF4C4C4C"/>
      <name val="함초롬바탕"/>
      <family val="1"/>
      <charset val="129"/>
    </font>
    <font>
      <b/>
      <sz val="16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6"/>
      <name val="맑은 고딕"/>
      <family val="3"/>
      <charset val="129"/>
      <scheme val="minor"/>
    </font>
    <font>
      <sz val="7"/>
      <color rgb="FF4C4C4C"/>
      <name val="돋움"/>
      <family val="3"/>
      <charset val="129"/>
    </font>
    <font>
      <sz val="20"/>
      <color rgb="FF4C4C4C"/>
      <name val="함초롬바탕"/>
      <family val="1"/>
      <charset val="129"/>
    </font>
    <font>
      <b/>
      <sz val="2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9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2" fillId="2" borderId="0" xfId="0" applyFont="1" applyFill="1" applyAlignment="1">
      <alignment vertical="top" wrapText="1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top" textRotation="255"/>
    </xf>
    <xf numFmtId="0" fontId="9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5" fillId="2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49" fontId="15" fillId="2" borderId="4" xfId="0" applyNumberFormat="1" applyFont="1" applyFill="1" applyBorder="1" applyAlignment="1">
      <alignment vertical="top"/>
    </xf>
    <xf numFmtId="49" fontId="15" fillId="2" borderId="3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0" fontId="2" fillId="2" borderId="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8" fillId="2" borderId="0" xfId="0" applyFont="1" applyFill="1" applyBorder="1" applyAlignment="1">
      <alignment vertical="center"/>
    </xf>
    <xf numFmtId="0" fontId="29" fillId="2" borderId="0" xfId="0" applyFont="1" applyFill="1" applyBorder="1">
      <alignment vertical="center"/>
    </xf>
    <xf numFmtId="0" fontId="30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26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top"/>
    </xf>
    <xf numFmtId="49" fontId="15" fillId="2" borderId="3" xfId="0" applyNumberFormat="1" applyFont="1" applyFill="1" applyBorder="1" applyAlignment="1">
      <alignment horizontal="center" vertical="top"/>
    </xf>
    <xf numFmtId="49" fontId="15" fillId="2" borderId="2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 textRotation="255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18475</xdr:colOff>
      <xdr:row>0</xdr:row>
      <xdr:rowOff>47625</xdr:rowOff>
    </xdr:from>
    <xdr:to>
      <xdr:col>88</xdr:col>
      <xdr:colOff>70425</xdr:colOff>
      <xdr:row>4</xdr:row>
      <xdr:rowOff>238125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09" t="20629" r="409" b="25449"/>
        <a:stretch/>
      </xdr:blipFill>
      <xdr:spPr>
        <a:xfrm>
          <a:off x="8479850" y="47625"/>
          <a:ext cx="5004950" cy="239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41"/>
  <sheetViews>
    <sheetView tabSelected="1" topLeftCell="A4" zoomScale="60" zoomScaleNormal="60" zoomScaleSheetLayoutView="55" zoomScalePageLayoutView="55" workbookViewId="0">
      <selection activeCell="FN18" sqref="FN18"/>
    </sheetView>
  </sheetViews>
  <sheetFormatPr defaultRowHeight="16.5"/>
  <cols>
    <col min="1" max="1" width="5.625" style="1" customWidth="1"/>
    <col min="2" max="2" width="27" style="2" customWidth="1"/>
    <col min="3" max="5" width="1.625" style="2" customWidth="1"/>
    <col min="6" max="179" width="1.625" style="1" customWidth="1"/>
    <col min="180" max="16384" width="9" style="1"/>
  </cols>
  <sheetData>
    <row r="1" spans="1:160" ht="1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</row>
    <row r="2" spans="1:160" s="5" customFormat="1" ht="107.2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</row>
    <row r="3" spans="1:160" ht="16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</row>
    <row r="4" spans="1:160" s="3" customFormat="1" ht="34.5" customHeight="1">
      <c r="B4" s="4"/>
      <c r="C4" s="4"/>
      <c r="D4" s="4"/>
      <c r="E4" s="4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</row>
    <row r="5" spans="1:160" s="3" customFormat="1" ht="35.1" customHeight="1">
      <c r="B5" s="4"/>
      <c r="C5" s="4"/>
      <c r="D5" s="4"/>
      <c r="E5" s="4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DB5" s="68" t="s">
        <v>97</v>
      </c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</row>
    <row r="6" spans="1:160" s="3" customFormat="1" ht="35.1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DB6" s="68" t="s">
        <v>3</v>
      </c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</row>
    <row r="7" spans="1:160" s="3" customFormat="1" ht="35.1" customHeight="1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5"/>
    </row>
    <row r="8" spans="1:160" s="3" customFormat="1" ht="35.1" customHeight="1">
      <c r="A8" s="27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60" s="3" customFormat="1" ht="35.1" customHeight="1">
      <c r="B9" s="4"/>
      <c r="C9" s="4"/>
      <c r="E9" s="16"/>
      <c r="F9" s="14"/>
      <c r="G9" s="14"/>
      <c r="H9" s="14"/>
      <c r="I9" s="13"/>
      <c r="J9" s="13"/>
      <c r="K9" s="13"/>
      <c r="L9" s="13"/>
      <c r="M9" s="73" t="s">
        <v>197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13"/>
      <c r="Z9" s="13"/>
      <c r="AA9" s="13"/>
      <c r="AB9" s="13"/>
      <c r="AC9" s="13"/>
      <c r="AD9" s="14"/>
      <c r="AE9" s="14"/>
      <c r="AF9" s="14"/>
      <c r="AG9" s="13"/>
      <c r="AH9" s="13"/>
      <c r="AI9" s="13"/>
      <c r="AJ9" s="13"/>
      <c r="AK9" s="73" t="s">
        <v>194</v>
      </c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13"/>
      <c r="AX9" s="13"/>
      <c r="AY9" s="13"/>
      <c r="AZ9" s="13"/>
      <c r="BA9" s="13"/>
      <c r="BB9" s="14"/>
      <c r="BC9" s="14"/>
      <c r="BD9" s="14"/>
      <c r="BE9" s="13"/>
      <c r="BF9" s="13"/>
      <c r="BG9" s="13"/>
      <c r="BH9" s="13"/>
      <c r="BI9" s="73" t="s">
        <v>195</v>
      </c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13"/>
      <c r="BV9" s="13"/>
      <c r="BW9" s="13"/>
      <c r="BX9" s="13"/>
      <c r="BY9" s="13"/>
      <c r="BZ9" s="14"/>
      <c r="CA9" s="14"/>
      <c r="CB9" s="14"/>
      <c r="CC9" s="13"/>
      <c r="CD9" s="13"/>
      <c r="CE9" s="13"/>
      <c r="CF9" s="13"/>
      <c r="CG9" s="73" t="s">
        <v>187</v>
      </c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13"/>
      <c r="CT9" s="13"/>
      <c r="CU9" s="13"/>
      <c r="CV9" s="13"/>
      <c r="CW9" s="13"/>
      <c r="CX9" s="14"/>
      <c r="CY9" s="14"/>
      <c r="CZ9" s="14"/>
      <c r="DA9" s="13"/>
      <c r="DB9" s="13"/>
      <c r="DC9" s="13"/>
      <c r="DD9" s="13"/>
      <c r="DE9" s="73" t="s">
        <v>189</v>
      </c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13"/>
      <c r="DR9" s="13"/>
      <c r="DS9" s="13"/>
      <c r="DT9" s="13"/>
      <c r="DU9" s="13"/>
      <c r="DV9" s="14"/>
      <c r="DW9" s="14"/>
      <c r="DX9" s="14"/>
      <c r="DY9" s="13"/>
      <c r="DZ9" s="13"/>
      <c r="EA9" s="13"/>
      <c r="EB9" s="13"/>
      <c r="EC9" s="73" t="s">
        <v>191</v>
      </c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13"/>
      <c r="EP9" s="13"/>
      <c r="EQ9" s="13"/>
      <c r="ER9" s="13"/>
      <c r="ES9" s="13"/>
    </row>
    <row r="10" spans="1:160" s="3" customFormat="1" ht="59.25" customHeight="1">
      <c r="A10" s="48" t="s">
        <v>100</v>
      </c>
      <c r="B10" s="48"/>
      <c r="C10" s="8"/>
      <c r="E10" s="18"/>
      <c r="F10" s="14"/>
      <c r="G10" s="14"/>
      <c r="H10" s="14"/>
      <c r="I10" s="14"/>
      <c r="J10" s="14"/>
      <c r="K10" s="14"/>
      <c r="L10" s="14"/>
      <c r="M10" s="61">
        <v>1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38"/>
      <c r="Z10" s="38"/>
      <c r="AA10" s="38"/>
      <c r="AB10" s="38"/>
      <c r="AC10" s="39"/>
      <c r="AD10" s="39"/>
      <c r="AE10" s="39"/>
      <c r="AF10" s="39"/>
      <c r="AG10" s="39"/>
      <c r="AH10" s="39"/>
      <c r="AI10" s="39"/>
      <c r="AJ10" s="39"/>
      <c r="AK10" s="61">
        <v>2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3"/>
      <c r="AW10" s="38"/>
      <c r="AX10" s="38"/>
      <c r="AY10" s="38"/>
      <c r="AZ10" s="38"/>
      <c r="BA10" s="39"/>
      <c r="BB10" s="39"/>
      <c r="BC10" s="39"/>
      <c r="BD10" s="39"/>
      <c r="BE10" s="39"/>
      <c r="BF10" s="39"/>
      <c r="BG10" s="39"/>
      <c r="BH10" s="39"/>
      <c r="BI10" s="61">
        <v>3</v>
      </c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3"/>
      <c r="BU10" s="38"/>
      <c r="BV10" s="38"/>
      <c r="BW10" s="38"/>
      <c r="BX10" s="38"/>
      <c r="BY10" s="39"/>
      <c r="BZ10" s="39"/>
      <c r="CA10" s="39"/>
      <c r="CB10" s="39"/>
      <c r="CC10" s="39"/>
      <c r="CD10" s="39"/>
      <c r="CE10" s="39"/>
      <c r="CF10" s="39"/>
      <c r="CG10" s="61">
        <v>4</v>
      </c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3"/>
      <c r="CS10" s="38"/>
      <c r="CT10" s="38"/>
      <c r="CU10" s="38"/>
      <c r="CV10" s="38"/>
      <c r="CW10" s="39"/>
      <c r="CX10" s="39"/>
      <c r="CY10" s="39"/>
      <c r="CZ10" s="39"/>
      <c r="DA10" s="39"/>
      <c r="DB10" s="39"/>
      <c r="DC10" s="39"/>
      <c r="DD10" s="39"/>
      <c r="DE10" s="61">
        <v>5</v>
      </c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3"/>
      <c r="DQ10" s="38"/>
      <c r="DR10" s="38"/>
      <c r="DS10" s="38"/>
      <c r="DT10" s="38"/>
      <c r="DU10" s="39"/>
      <c r="DV10" s="39"/>
      <c r="DW10" s="39"/>
      <c r="DX10" s="39"/>
      <c r="DY10" s="39"/>
      <c r="DZ10" s="39"/>
      <c r="EA10" s="39"/>
      <c r="EB10" s="39"/>
      <c r="EC10" s="61">
        <v>6</v>
      </c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3"/>
      <c r="EO10" s="38"/>
      <c r="EP10" s="38"/>
      <c r="EQ10" s="38"/>
      <c r="ER10" s="38"/>
      <c r="ES10" s="39"/>
    </row>
    <row r="11" spans="1:160" s="3" customFormat="1" ht="35.1" customHeight="1">
      <c r="A11" s="8"/>
      <c r="B11" s="8"/>
      <c r="C11" s="28"/>
      <c r="E11" s="14"/>
      <c r="F11" s="9"/>
      <c r="I11" s="13"/>
      <c r="J11" s="50" t="s">
        <v>164</v>
      </c>
      <c r="K11" s="50"/>
      <c r="L11" s="50"/>
      <c r="M11" s="50"/>
      <c r="N11" s="50"/>
      <c r="O11" s="50"/>
      <c r="P11" s="13"/>
      <c r="Q11" s="26"/>
      <c r="R11" s="9"/>
      <c r="U11" s="13"/>
      <c r="V11" s="50" t="s">
        <v>165</v>
      </c>
      <c r="W11" s="50"/>
      <c r="X11" s="50"/>
      <c r="Y11" s="50"/>
      <c r="Z11" s="50"/>
      <c r="AA11" s="50"/>
      <c r="AB11" s="13"/>
      <c r="AC11" s="26"/>
      <c r="AD11" s="9"/>
      <c r="AG11" s="13"/>
      <c r="AH11" s="50" t="s">
        <v>166</v>
      </c>
      <c r="AI11" s="50"/>
      <c r="AJ11" s="50"/>
      <c r="AK11" s="50"/>
      <c r="AL11" s="50"/>
      <c r="AM11" s="50"/>
      <c r="AN11" s="13"/>
      <c r="AO11" s="26"/>
      <c r="AP11" s="9"/>
      <c r="AS11" s="13"/>
      <c r="AT11" s="50" t="s">
        <v>167</v>
      </c>
      <c r="AU11" s="50"/>
      <c r="AV11" s="50"/>
      <c r="AW11" s="50"/>
      <c r="AX11" s="50"/>
      <c r="AY11" s="50"/>
      <c r="AZ11" s="13"/>
      <c r="BA11" s="26"/>
      <c r="BB11" s="9"/>
      <c r="BE11" s="13"/>
      <c r="BF11" s="50" t="s">
        <v>168</v>
      </c>
      <c r="BG11" s="50"/>
      <c r="BH11" s="50"/>
      <c r="BI11" s="50"/>
      <c r="BJ11" s="50"/>
      <c r="BK11" s="50"/>
      <c r="BL11" s="13"/>
      <c r="BM11" s="26"/>
      <c r="BN11" s="9"/>
      <c r="BQ11" s="13"/>
      <c r="BR11" s="50" t="s">
        <v>169</v>
      </c>
      <c r="BS11" s="50"/>
      <c r="BT11" s="50"/>
      <c r="BU11" s="50"/>
      <c r="BV11" s="50"/>
      <c r="BW11" s="50"/>
      <c r="BX11" s="13"/>
      <c r="BY11" s="26"/>
      <c r="BZ11" s="9"/>
      <c r="CC11" s="13"/>
      <c r="CD11" s="50" t="s">
        <v>170</v>
      </c>
      <c r="CE11" s="50"/>
      <c r="CF11" s="50"/>
      <c r="CG11" s="50"/>
      <c r="CH11" s="50"/>
      <c r="CI11" s="50"/>
      <c r="CJ11" s="13"/>
      <c r="CK11" s="26"/>
      <c r="CL11" s="9"/>
      <c r="CO11" s="13"/>
      <c r="CP11" s="50" t="s">
        <v>171</v>
      </c>
      <c r="CQ11" s="50"/>
      <c r="CR11" s="50"/>
      <c r="CS11" s="50"/>
      <c r="CT11" s="50"/>
      <c r="CU11" s="50"/>
      <c r="CV11" s="13"/>
      <c r="CW11" s="26"/>
      <c r="CX11" s="9"/>
      <c r="DA11" s="13"/>
      <c r="DB11" s="50" t="s">
        <v>172</v>
      </c>
      <c r="DC11" s="50"/>
      <c r="DD11" s="50"/>
      <c r="DE11" s="50"/>
      <c r="DF11" s="50"/>
      <c r="DG11" s="50"/>
      <c r="DH11" s="13"/>
      <c r="DI11" s="26"/>
      <c r="DJ11" s="9"/>
      <c r="DM11" s="13"/>
      <c r="DN11" s="50" t="s">
        <v>173</v>
      </c>
      <c r="DO11" s="50"/>
      <c r="DP11" s="50"/>
      <c r="DQ11" s="50"/>
      <c r="DR11" s="50"/>
      <c r="DS11" s="50"/>
      <c r="DT11" s="13"/>
      <c r="DU11" s="26"/>
      <c r="DV11" s="9"/>
      <c r="DY11" s="13"/>
      <c r="DZ11" s="50" t="s">
        <v>174</v>
      </c>
      <c r="EA11" s="50"/>
      <c r="EB11" s="50"/>
      <c r="EC11" s="50"/>
      <c r="ED11" s="50"/>
      <c r="EE11" s="50"/>
      <c r="EF11" s="13"/>
      <c r="EG11" s="26"/>
      <c r="EH11" s="9"/>
      <c r="EK11" s="13"/>
      <c r="EL11" s="50" t="s">
        <v>175</v>
      </c>
      <c r="EM11" s="50"/>
      <c r="EN11" s="50"/>
      <c r="EO11" s="50"/>
      <c r="EP11" s="50"/>
      <c r="EQ11" s="50"/>
      <c r="ER11" s="13"/>
      <c r="ES11" s="26"/>
    </row>
    <row r="12" spans="1:160" s="3" customFormat="1" ht="35.1" customHeight="1">
      <c r="A12" s="48" t="s">
        <v>99</v>
      </c>
      <c r="B12" s="48"/>
      <c r="C12" s="22"/>
      <c r="E12" s="14"/>
      <c r="F12" s="22"/>
      <c r="J12" s="51"/>
      <c r="K12" s="52"/>
      <c r="L12" s="52"/>
      <c r="M12" s="52"/>
      <c r="N12" s="52"/>
      <c r="O12" s="53"/>
      <c r="P12" s="10"/>
      <c r="Q12" s="11"/>
      <c r="R12" s="22"/>
      <c r="V12" s="51"/>
      <c r="W12" s="52"/>
      <c r="X12" s="52"/>
      <c r="Y12" s="52"/>
      <c r="Z12" s="52"/>
      <c r="AA12" s="53"/>
      <c r="AB12" s="10"/>
      <c r="AC12" s="11"/>
      <c r="AD12" s="22"/>
      <c r="AH12" s="51"/>
      <c r="AI12" s="52"/>
      <c r="AJ12" s="52"/>
      <c r="AK12" s="52"/>
      <c r="AL12" s="52"/>
      <c r="AM12" s="53"/>
      <c r="AN12" s="10"/>
      <c r="AO12" s="11"/>
      <c r="AP12" s="22"/>
      <c r="AT12" s="51"/>
      <c r="AU12" s="52"/>
      <c r="AV12" s="52"/>
      <c r="AW12" s="52"/>
      <c r="AX12" s="52"/>
      <c r="AY12" s="53"/>
      <c r="AZ12" s="10"/>
      <c r="BA12" s="11"/>
      <c r="BB12" s="22"/>
      <c r="BF12" s="51" t="s">
        <v>162</v>
      </c>
      <c r="BG12" s="52"/>
      <c r="BH12" s="52"/>
      <c r="BI12" s="52"/>
      <c r="BJ12" s="52"/>
      <c r="BK12" s="53"/>
      <c r="BL12" s="10"/>
      <c r="BM12" s="11"/>
      <c r="BN12" s="22"/>
      <c r="BR12" s="51"/>
      <c r="BS12" s="52"/>
      <c r="BT12" s="52"/>
      <c r="BU12" s="52"/>
      <c r="BV12" s="52"/>
      <c r="BW12" s="53"/>
      <c r="BX12" s="10"/>
      <c r="BY12" s="11"/>
      <c r="BZ12" s="22"/>
      <c r="CD12" s="51"/>
      <c r="CE12" s="52"/>
      <c r="CF12" s="52"/>
      <c r="CG12" s="52"/>
      <c r="CH12" s="52"/>
      <c r="CI12" s="53"/>
      <c r="CJ12" s="10"/>
      <c r="CK12" s="11"/>
      <c r="CL12" s="22"/>
      <c r="CP12" s="51"/>
      <c r="CQ12" s="52"/>
      <c r="CR12" s="52"/>
      <c r="CS12" s="52"/>
      <c r="CT12" s="52"/>
      <c r="CU12" s="53"/>
      <c r="CV12" s="10"/>
      <c r="CW12" s="11"/>
      <c r="CX12" s="22"/>
      <c r="DB12" s="51"/>
      <c r="DC12" s="52"/>
      <c r="DD12" s="52"/>
      <c r="DE12" s="52"/>
      <c r="DF12" s="52"/>
      <c r="DG12" s="53"/>
      <c r="DH12" s="10"/>
      <c r="DI12" s="11"/>
      <c r="DJ12" s="22"/>
      <c r="DN12" s="51"/>
      <c r="DO12" s="52"/>
      <c r="DP12" s="52"/>
      <c r="DQ12" s="52"/>
      <c r="DR12" s="52"/>
      <c r="DS12" s="53"/>
      <c r="DT12" s="10"/>
      <c r="DU12" s="11"/>
      <c r="DV12" s="22"/>
      <c r="DZ12" s="51" t="s">
        <v>163</v>
      </c>
      <c r="EA12" s="52"/>
      <c r="EB12" s="52"/>
      <c r="EC12" s="52"/>
      <c r="ED12" s="52"/>
      <c r="EE12" s="53"/>
      <c r="EF12" s="10"/>
      <c r="EG12" s="11"/>
      <c r="EH12" s="22"/>
      <c r="EL12" s="51"/>
      <c r="EM12" s="52"/>
      <c r="EN12" s="52"/>
      <c r="EO12" s="52"/>
      <c r="EP12" s="52"/>
      <c r="EQ12" s="53"/>
      <c r="ER12" s="10"/>
      <c r="ES12" s="11"/>
    </row>
    <row r="13" spans="1:160" s="3" customFormat="1" ht="35.1" customHeight="1">
      <c r="A13" s="48"/>
      <c r="B13" s="48"/>
      <c r="C13" s="28"/>
      <c r="E13" s="21"/>
      <c r="F13" s="55" t="s">
        <v>131</v>
      </c>
      <c r="G13" s="55"/>
      <c r="H13" s="55"/>
      <c r="I13" s="55"/>
      <c r="J13" s="55"/>
      <c r="K13" s="55"/>
      <c r="L13" s="55"/>
      <c r="M13" s="55"/>
      <c r="N13" s="12"/>
      <c r="P13" s="10"/>
      <c r="Q13" s="11"/>
      <c r="R13" s="55" t="s">
        <v>132</v>
      </c>
      <c r="S13" s="55"/>
      <c r="T13" s="55"/>
      <c r="U13" s="55"/>
      <c r="V13" s="55"/>
      <c r="W13" s="55"/>
      <c r="X13" s="55"/>
      <c r="Y13" s="55"/>
      <c r="Z13" s="12"/>
      <c r="AB13" s="10"/>
      <c r="AC13" s="11"/>
      <c r="AD13" s="55" t="s">
        <v>133</v>
      </c>
      <c r="AE13" s="55"/>
      <c r="AF13" s="55"/>
      <c r="AG13" s="55"/>
      <c r="AH13" s="55"/>
      <c r="AI13" s="55"/>
      <c r="AJ13" s="55"/>
      <c r="AK13" s="55"/>
      <c r="AL13" s="12"/>
      <c r="AN13" s="10"/>
      <c r="AO13" s="11"/>
      <c r="AP13" s="55" t="s">
        <v>134</v>
      </c>
      <c r="AQ13" s="55"/>
      <c r="AR13" s="55"/>
      <c r="AS13" s="55"/>
      <c r="AT13" s="55"/>
      <c r="AU13" s="55"/>
      <c r="AV13" s="55"/>
      <c r="AW13" s="55"/>
      <c r="AX13" s="12"/>
      <c r="AZ13" s="10"/>
      <c r="BA13" s="11"/>
      <c r="BB13" s="55" t="s">
        <v>135</v>
      </c>
      <c r="BC13" s="55"/>
      <c r="BD13" s="55"/>
      <c r="BE13" s="55"/>
      <c r="BF13" s="55"/>
      <c r="BG13" s="55"/>
      <c r="BH13" s="55"/>
      <c r="BI13" s="55"/>
      <c r="BJ13" s="12"/>
      <c r="BL13" s="10"/>
      <c r="BM13" s="11"/>
      <c r="BN13" s="55" t="s">
        <v>136</v>
      </c>
      <c r="BO13" s="55"/>
      <c r="BP13" s="55"/>
      <c r="BQ13" s="55"/>
      <c r="BR13" s="55"/>
      <c r="BS13" s="55"/>
      <c r="BT13" s="55"/>
      <c r="BU13" s="55"/>
      <c r="BV13" s="12"/>
      <c r="BX13" s="10"/>
      <c r="BY13" s="11"/>
      <c r="BZ13" s="55" t="s">
        <v>137</v>
      </c>
      <c r="CA13" s="55"/>
      <c r="CB13" s="55"/>
      <c r="CC13" s="55"/>
      <c r="CD13" s="55"/>
      <c r="CE13" s="55"/>
      <c r="CF13" s="55"/>
      <c r="CG13" s="55"/>
      <c r="CH13" s="12"/>
      <c r="CJ13" s="10"/>
      <c r="CK13" s="11"/>
      <c r="CL13" s="55" t="s">
        <v>138</v>
      </c>
      <c r="CM13" s="55"/>
      <c r="CN13" s="55"/>
      <c r="CO13" s="55"/>
      <c r="CP13" s="55"/>
      <c r="CQ13" s="55"/>
      <c r="CR13" s="55"/>
      <c r="CS13" s="55"/>
      <c r="CT13" s="12"/>
      <c r="CV13" s="10"/>
      <c r="CW13" s="11"/>
      <c r="CX13" s="55" t="s">
        <v>139</v>
      </c>
      <c r="CY13" s="55"/>
      <c r="CZ13" s="55"/>
      <c r="DA13" s="55"/>
      <c r="DB13" s="55"/>
      <c r="DC13" s="55"/>
      <c r="DD13" s="55"/>
      <c r="DE13" s="55"/>
      <c r="DF13" s="12"/>
      <c r="DH13" s="10"/>
      <c r="DI13" s="11"/>
      <c r="DJ13" s="55" t="s">
        <v>140</v>
      </c>
      <c r="DK13" s="55"/>
      <c r="DL13" s="55"/>
      <c r="DM13" s="55"/>
      <c r="DN13" s="55"/>
      <c r="DO13" s="55"/>
      <c r="DP13" s="55"/>
      <c r="DQ13" s="55"/>
      <c r="DR13" s="12"/>
      <c r="DT13" s="10"/>
      <c r="DU13" s="11"/>
      <c r="DV13" s="55" t="s">
        <v>141</v>
      </c>
      <c r="DW13" s="55"/>
      <c r="DX13" s="55"/>
      <c r="DY13" s="55"/>
      <c r="DZ13" s="55"/>
      <c r="EA13" s="55"/>
      <c r="EB13" s="55"/>
      <c r="EC13" s="55"/>
      <c r="ED13" s="12"/>
      <c r="EF13" s="10"/>
      <c r="EG13" s="11"/>
      <c r="EH13" s="55" t="s">
        <v>142</v>
      </c>
      <c r="EI13" s="55"/>
      <c r="EJ13" s="55"/>
      <c r="EK13" s="55"/>
      <c r="EL13" s="55"/>
      <c r="EM13" s="55"/>
      <c r="EN13" s="55"/>
      <c r="EO13" s="55"/>
      <c r="EP13" s="12"/>
      <c r="ER13" s="10"/>
      <c r="ES13" s="11"/>
    </row>
    <row r="14" spans="1:160" s="3" customFormat="1" ht="35.1" customHeight="1">
      <c r="A14" s="48" t="s">
        <v>98</v>
      </c>
      <c r="B14" s="48"/>
      <c r="C14" s="28"/>
      <c r="E14" s="14"/>
      <c r="F14" s="9"/>
      <c r="H14" s="57"/>
      <c r="I14" s="58"/>
      <c r="J14" s="58"/>
      <c r="K14" s="59"/>
      <c r="P14" s="10"/>
      <c r="Q14" s="11"/>
      <c r="R14" s="9"/>
      <c r="T14" s="57"/>
      <c r="U14" s="58"/>
      <c r="V14" s="58"/>
      <c r="W14" s="59"/>
      <c r="AB14" s="10"/>
      <c r="AC14" s="11"/>
      <c r="AD14" s="9"/>
      <c r="AF14" s="57"/>
      <c r="AG14" s="58"/>
      <c r="AH14" s="58"/>
      <c r="AI14" s="59"/>
      <c r="AN14" s="10"/>
      <c r="AO14" s="11"/>
      <c r="AP14" s="9"/>
      <c r="AR14" s="57"/>
      <c r="AS14" s="58"/>
      <c r="AT14" s="58"/>
      <c r="AU14" s="59"/>
      <c r="AZ14" s="10"/>
      <c r="BA14" s="11"/>
      <c r="BB14" s="9"/>
      <c r="BD14" s="57"/>
      <c r="BE14" s="58"/>
      <c r="BF14" s="58"/>
      <c r="BG14" s="59"/>
      <c r="BL14" s="10"/>
      <c r="BM14" s="11"/>
      <c r="BN14" s="9"/>
      <c r="BP14" s="57"/>
      <c r="BQ14" s="58"/>
      <c r="BR14" s="58"/>
      <c r="BS14" s="59"/>
      <c r="BX14" s="10"/>
      <c r="BY14" s="11"/>
      <c r="BZ14" s="9"/>
      <c r="CB14" s="57"/>
      <c r="CC14" s="58"/>
      <c r="CD14" s="58"/>
      <c r="CE14" s="59"/>
      <c r="CJ14" s="10"/>
      <c r="CK14" s="11"/>
      <c r="CL14" s="9"/>
      <c r="CN14" s="57"/>
      <c r="CO14" s="58"/>
      <c r="CP14" s="58"/>
      <c r="CQ14" s="59"/>
      <c r="CV14" s="10"/>
      <c r="CW14" s="11"/>
      <c r="CX14" s="9"/>
      <c r="CZ14" s="57"/>
      <c r="DA14" s="58"/>
      <c r="DB14" s="58"/>
      <c r="DC14" s="59"/>
      <c r="DH14" s="10"/>
      <c r="DI14" s="11"/>
      <c r="DJ14" s="9"/>
      <c r="DL14" s="57"/>
      <c r="DM14" s="58"/>
      <c r="DN14" s="58"/>
      <c r="DO14" s="59"/>
      <c r="DT14" s="10"/>
      <c r="DU14" s="11"/>
      <c r="DV14" s="9"/>
      <c r="DX14" s="57"/>
      <c r="DY14" s="58"/>
      <c r="DZ14" s="58"/>
      <c r="EA14" s="59"/>
      <c r="EF14" s="10"/>
      <c r="EG14" s="11"/>
      <c r="EH14" s="9"/>
      <c r="EJ14" s="57"/>
      <c r="EK14" s="58"/>
      <c r="EL14" s="58"/>
      <c r="EM14" s="59"/>
      <c r="ER14" s="10"/>
      <c r="ES14" s="11"/>
    </row>
    <row r="15" spans="1:160" s="14" customFormat="1" ht="20.25" customHeight="1">
      <c r="A15" s="48"/>
      <c r="B15" s="48"/>
      <c r="C15" s="28"/>
      <c r="E15" s="28"/>
      <c r="F15" s="49">
        <v>1</v>
      </c>
      <c r="G15" s="49"/>
      <c r="H15" s="49"/>
      <c r="I15" s="49"/>
      <c r="J15" s="49">
        <v>2</v>
      </c>
      <c r="K15" s="49"/>
      <c r="L15" s="49"/>
      <c r="M15" s="49"/>
      <c r="N15" s="49">
        <v>3</v>
      </c>
      <c r="O15" s="49"/>
      <c r="P15" s="49"/>
      <c r="Q15" s="49"/>
      <c r="R15" s="49">
        <v>4</v>
      </c>
      <c r="S15" s="49"/>
      <c r="T15" s="49"/>
      <c r="U15" s="49"/>
      <c r="V15" s="49">
        <v>5</v>
      </c>
      <c r="W15" s="49"/>
      <c r="X15" s="49"/>
      <c r="Y15" s="49"/>
      <c r="Z15" s="49">
        <v>6</v>
      </c>
      <c r="AA15" s="49"/>
      <c r="AB15" s="49"/>
      <c r="AC15" s="49"/>
      <c r="AD15" s="49">
        <v>7</v>
      </c>
      <c r="AE15" s="49"/>
      <c r="AF15" s="49"/>
      <c r="AG15" s="49"/>
      <c r="AH15" s="49">
        <v>8</v>
      </c>
      <c r="AI15" s="49"/>
      <c r="AJ15" s="49"/>
      <c r="AK15" s="49"/>
      <c r="AL15" s="49">
        <v>9</v>
      </c>
      <c r="AM15" s="49"/>
      <c r="AN15" s="49"/>
      <c r="AO15" s="49"/>
      <c r="AP15" s="49">
        <v>10</v>
      </c>
      <c r="AQ15" s="49"/>
      <c r="AR15" s="49"/>
      <c r="AS15" s="49"/>
      <c r="AT15" s="49">
        <v>11</v>
      </c>
      <c r="AU15" s="49"/>
      <c r="AV15" s="49"/>
      <c r="AW15" s="49"/>
      <c r="AX15" s="49">
        <v>12</v>
      </c>
      <c r="AY15" s="49"/>
      <c r="AZ15" s="49"/>
      <c r="BA15" s="49"/>
      <c r="BB15" s="49">
        <v>13</v>
      </c>
      <c r="BC15" s="49"/>
      <c r="BD15" s="49"/>
      <c r="BE15" s="49"/>
      <c r="BF15" s="49">
        <v>14</v>
      </c>
      <c r="BG15" s="49"/>
      <c r="BH15" s="49"/>
      <c r="BI15" s="49"/>
      <c r="BJ15" s="49">
        <v>15</v>
      </c>
      <c r="BK15" s="49"/>
      <c r="BL15" s="49"/>
      <c r="BM15" s="49"/>
      <c r="BN15" s="49">
        <v>16</v>
      </c>
      <c r="BO15" s="49"/>
      <c r="BP15" s="49"/>
      <c r="BQ15" s="49"/>
      <c r="BR15" s="49">
        <v>17</v>
      </c>
      <c r="BS15" s="49"/>
      <c r="BT15" s="49"/>
      <c r="BU15" s="49"/>
      <c r="BV15" s="49">
        <v>18</v>
      </c>
      <c r="BW15" s="49"/>
      <c r="BX15" s="49"/>
      <c r="BY15" s="49"/>
      <c r="BZ15" s="49">
        <v>19</v>
      </c>
      <c r="CA15" s="49"/>
      <c r="CB15" s="49"/>
      <c r="CC15" s="49"/>
      <c r="CD15" s="49">
        <v>20</v>
      </c>
      <c r="CE15" s="49"/>
      <c r="CF15" s="49"/>
      <c r="CG15" s="49"/>
      <c r="CH15" s="49">
        <v>21</v>
      </c>
      <c r="CI15" s="49"/>
      <c r="CJ15" s="49"/>
      <c r="CK15" s="49"/>
      <c r="CL15" s="49">
        <v>22</v>
      </c>
      <c r="CM15" s="49"/>
      <c r="CN15" s="49"/>
      <c r="CO15" s="49"/>
      <c r="CP15" s="49">
        <v>23</v>
      </c>
      <c r="CQ15" s="49"/>
      <c r="CR15" s="49"/>
      <c r="CS15" s="49"/>
      <c r="CT15" s="49">
        <v>24</v>
      </c>
      <c r="CU15" s="49"/>
      <c r="CV15" s="49"/>
      <c r="CW15" s="49"/>
      <c r="CX15" s="49">
        <v>25</v>
      </c>
      <c r="CY15" s="49"/>
      <c r="CZ15" s="49"/>
      <c r="DA15" s="49"/>
      <c r="DB15" s="49">
        <v>26</v>
      </c>
      <c r="DC15" s="49"/>
      <c r="DD15" s="49"/>
      <c r="DE15" s="49"/>
      <c r="DF15" s="49">
        <v>27</v>
      </c>
      <c r="DG15" s="49"/>
      <c r="DH15" s="49"/>
      <c r="DI15" s="49"/>
      <c r="DJ15" s="49">
        <v>28</v>
      </c>
      <c r="DK15" s="49"/>
      <c r="DL15" s="49"/>
      <c r="DM15" s="49"/>
      <c r="DN15" s="49">
        <v>29</v>
      </c>
      <c r="DO15" s="49"/>
      <c r="DP15" s="49"/>
      <c r="DQ15" s="49"/>
      <c r="DR15" s="49">
        <v>30</v>
      </c>
      <c r="DS15" s="49"/>
      <c r="DT15" s="49"/>
      <c r="DU15" s="49"/>
      <c r="DV15" s="49">
        <v>31</v>
      </c>
      <c r="DW15" s="49"/>
      <c r="DX15" s="49"/>
      <c r="DY15" s="49"/>
      <c r="DZ15" s="49">
        <v>32</v>
      </c>
      <c r="EA15" s="49"/>
      <c r="EB15" s="49"/>
      <c r="EC15" s="49"/>
      <c r="ED15" s="49">
        <v>33</v>
      </c>
      <c r="EE15" s="49"/>
      <c r="EF15" s="49"/>
      <c r="EG15" s="49"/>
      <c r="EH15" s="49">
        <v>34</v>
      </c>
      <c r="EI15" s="49"/>
      <c r="EJ15" s="49"/>
      <c r="EK15" s="49"/>
      <c r="EL15" s="49">
        <v>35</v>
      </c>
      <c r="EM15" s="49"/>
      <c r="EN15" s="49"/>
      <c r="EO15" s="49"/>
      <c r="EP15" s="49">
        <v>36</v>
      </c>
      <c r="EQ15" s="49"/>
      <c r="ER15" s="49"/>
      <c r="ES15" s="49"/>
    </row>
    <row r="16" spans="1:160" s="15" customFormat="1" ht="99" customHeight="1">
      <c r="A16" s="48"/>
      <c r="B16" s="48"/>
      <c r="C16" s="28"/>
      <c r="D16" s="28"/>
      <c r="F16" s="60" t="str">
        <f>VLOOKUP(F15,추첨!$A$2:$C$79,2,0)</f>
        <v>이형로</v>
      </c>
      <c r="G16" s="60"/>
      <c r="H16" s="60"/>
      <c r="I16" s="60"/>
      <c r="J16" s="60" t="str">
        <f>VLOOKUP(J15,추첨!$A$2:$C$79,2,0)</f>
        <v>박소현</v>
      </c>
      <c r="K16" s="60"/>
      <c r="L16" s="60"/>
      <c r="M16" s="60"/>
      <c r="N16" s="60" t="str">
        <f>VLOOKUP(N15,추첨!$A$2:$C$79,2,0)</f>
        <v>김일환</v>
      </c>
      <c r="O16" s="60"/>
      <c r="P16" s="60"/>
      <c r="Q16" s="60"/>
      <c r="R16" s="60" t="str">
        <f>VLOOKUP(R15,추첨!$A$2:$C$79,2,0)</f>
        <v>이정원</v>
      </c>
      <c r="S16" s="60"/>
      <c r="T16" s="60"/>
      <c r="U16" s="60"/>
      <c r="V16" s="60" t="str">
        <f>VLOOKUP(V15,추첨!$A$2:$C$79,2,0)</f>
        <v>권갑용</v>
      </c>
      <c r="W16" s="60"/>
      <c r="X16" s="60"/>
      <c r="Y16" s="60"/>
      <c r="Z16" s="60" t="str">
        <f>VLOOKUP(Z15,추첨!$A$2:$C$79,2,0)</f>
        <v>김은선</v>
      </c>
      <c r="AA16" s="60"/>
      <c r="AB16" s="60"/>
      <c r="AC16" s="60"/>
      <c r="AD16" s="60" t="str">
        <f>VLOOKUP(AD15,추첨!$A$2:$C$79,2,0)</f>
        <v>김민희</v>
      </c>
      <c r="AE16" s="60"/>
      <c r="AF16" s="60"/>
      <c r="AG16" s="60"/>
      <c r="AH16" s="60" t="str">
        <f>VLOOKUP(AH15,추첨!$A$2:$C$79,2,0)</f>
        <v>안관욱</v>
      </c>
      <c r="AI16" s="60"/>
      <c r="AJ16" s="60"/>
      <c r="AK16" s="60"/>
      <c r="AL16" s="60" t="str">
        <f>VLOOKUP(AL15,추첨!$A$2:$C$79,2,0)</f>
        <v>박승문</v>
      </c>
      <c r="AM16" s="60"/>
      <c r="AN16" s="60"/>
      <c r="AO16" s="60"/>
      <c r="AP16" s="60" t="str">
        <f>VLOOKUP(AP15,추첨!$A$2:$C$79,2,0)</f>
        <v>김철중</v>
      </c>
      <c r="AQ16" s="60"/>
      <c r="AR16" s="60"/>
      <c r="AS16" s="60"/>
      <c r="AT16" s="60" t="str">
        <f>VLOOKUP(AT15,추첨!$A$2:$C$79,2,0)</f>
        <v>현미진</v>
      </c>
      <c r="AU16" s="60"/>
      <c r="AV16" s="60"/>
      <c r="AW16" s="60"/>
      <c r="AX16" s="60" t="str">
        <f>VLOOKUP(AX15,추첨!$A$2:$C$79,2,0)</f>
        <v>윤지희</v>
      </c>
      <c r="AY16" s="60"/>
      <c r="AZ16" s="60"/>
      <c r="BA16" s="60"/>
      <c r="BB16" s="60" t="str">
        <f>VLOOKUP(BB15,추첨!$A$2:$C$79,2,0)</f>
        <v>이다혜</v>
      </c>
      <c r="BC16" s="60"/>
      <c r="BD16" s="60"/>
      <c r="BE16" s="60"/>
      <c r="BF16" s="60" t="str">
        <f>VLOOKUP(BF15,추첨!$A$2:$C$79,2,0)</f>
        <v>이기섭</v>
      </c>
      <c r="BG16" s="60"/>
      <c r="BH16" s="60"/>
      <c r="BI16" s="60"/>
      <c r="BJ16" s="60" t="str">
        <f>VLOOKUP(BJ15,추첨!$A$2:$C$79,2,0)</f>
        <v>이지현</v>
      </c>
      <c r="BK16" s="60"/>
      <c r="BL16" s="60"/>
      <c r="BM16" s="60"/>
      <c r="BN16" s="60" t="str">
        <f>VLOOKUP(BN15,추첨!$A$2:$C$79,2,0)</f>
        <v>이영주</v>
      </c>
      <c r="BO16" s="60"/>
      <c r="BP16" s="60"/>
      <c r="BQ16" s="60"/>
      <c r="BR16" s="60" t="str">
        <f>VLOOKUP(BR15,추첨!$A$2:$C$79,2,0)</f>
        <v>강만우</v>
      </c>
      <c r="BS16" s="60"/>
      <c r="BT16" s="60"/>
      <c r="BU16" s="60"/>
      <c r="BV16" s="60" t="str">
        <f>VLOOKUP(BV15,추첨!$A$2:$C$79,2,0)</f>
        <v>유병호</v>
      </c>
      <c r="BW16" s="60"/>
      <c r="BX16" s="60"/>
      <c r="BY16" s="60"/>
      <c r="BZ16" s="60" t="str">
        <f>VLOOKUP(BZ15,추첨!$A$2:$C$79,2,0)</f>
        <v>고재희</v>
      </c>
      <c r="CA16" s="60"/>
      <c r="CB16" s="60"/>
      <c r="CC16" s="60"/>
      <c r="CD16" s="60" t="str">
        <f>VLOOKUP(CD15,추첨!$A$2:$C$79,2,0)</f>
        <v>김동면</v>
      </c>
      <c r="CE16" s="60"/>
      <c r="CF16" s="60"/>
      <c r="CG16" s="60"/>
      <c r="CH16" s="60" t="str">
        <f>VLOOKUP(CH15,추첨!$A$2:$C$79,2,0)</f>
        <v>최동은</v>
      </c>
      <c r="CI16" s="60"/>
      <c r="CJ16" s="60"/>
      <c r="CK16" s="60"/>
      <c r="CL16" s="60" t="str">
        <f>VLOOKUP(CL15,추첨!$A$2:$C$79,2,0)</f>
        <v>윤종섭</v>
      </c>
      <c r="CM16" s="60"/>
      <c r="CN16" s="60"/>
      <c r="CO16" s="60"/>
      <c r="CP16" s="60" t="str">
        <f>VLOOKUP(CP15,추첨!$A$2:$C$79,2,0)</f>
        <v>조혜연</v>
      </c>
      <c r="CQ16" s="60"/>
      <c r="CR16" s="60"/>
      <c r="CS16" s="60"/>
      <c r="CT16" s="60" t="str">
        <f>VLOOKUP(CT15,추첨!$A$2:$C$79,2,0)</f>
        <v>백성호</v>
      </c>
      <c r="CU16" s="60"/>
      <c r="CV16" s="60"/>
      <c r="CW16" s="60"/>
      <c r="CX16" s="60" t="str">
        <f>VLOOKUP(CX15,추첨!$A$2:$C$79,2,0)</f>
        <v>최창원</v>
      </c>
      <c r="CY16" s="60"/>
      <c r="CZ16" s="60"/>
      <c r="DA16" s="60"/>
      <c r="DB16" s="60" t="str">
        <f>VLOOKUP(DB15,추첨!$A$2:$C$79,2,0)</f>
        <v>김신영</v>
      </c>
      <c r="DC16" s="60"/>
      <c r="DD16" s="60"/>
      <c r="DE16" s="60"/>
      <c r="DF16" s="60" t="str">
        <f>VLOOKUP(DF15,추첨!$A$2:$C$79,2,0)</f>
        <v>이홍열</v>
      </c>
      <c r="DG16" s="60"/>
      <c r="DH16" s="60"/>
      <c r="DI16" s="60"/>
      <c r="DJ16" s="60" t="str">
        <f>VLOOKUP(DJ15,추첨!$A$2:$C$79,2,0)</f>
        <v>천풍조</v>
      </c>
      <c r="DK16" s="60"/>
      <c r="DL16" s="60"/>
      <c r="DM16" s="60"/>
      <c r="DN16" s="60" t="str">
        <f>VLOOKUP(DN15,추첨!$A$2:$C$79,2,0)</f>
        <v>김미리</v>
      </c>
      <c r="DO16" s="60"/>
      <c r="DP16" s="60"/>
      <c r="DQ16" s="60"/>
      <c r="DR16" s="60" t="str">
        <f>VLOOKUP(DR15,추첨!$A$2:$C$79,2,0)</f>
        <v>하호정</v>
      </c>
      <c r="DS16" s="60"/>
      <c r="DT16" s="60"/>
      <c r="DU16" s="60"/>
      <c r="DV16" s="60" t="str">
        <f>VLOOKUP(DV15,추첨!$A$2:$C$79,2,0)</f>
        <v>박지연</v>
      </c>
      <c r="DW16" s="60"/>
      <c r="DX16" s="60"/>
      <c r="DY16" s="60"/>
      <c r="DZ16" s="60" t="str">
        <f>VLOOKUP(DZ15,추첨!$A$2:$C$79,2,0)</f>
        <v>배윤진</v>
      </c>
      <c r="EA16" s="60"/>
      <c r="EB16" s="60"/>
      <c r="EC16" s="60"/>
      <c r="ED16" s="60" t="str">
        <f>VLOOKUP(ED15,추첨!$A$2:$C$79,2,0)</f>
        <v>차민수</v>
      </c>
      <c r="EE16" s="60"/>
      <c r="EF16" s="60"/>
      <c r="EG16" s="60"/>
      <c r="EH16" s="60" t="str">
        <f>VLOOKUP(EH15,추첨!$A$2:$C$79,2,0)</f>
        <v>한철균</v>
      </c>
      <c r="EI16" s="60"/>
      <c r="EJ16" s="60"/>
      <c r="EK16" s="60"/>
      <c r="EL16" s="60" t="str">
        <f>VLOOKUP(EL15,추첨!$A$2:$C$79,2,0)</f>
        <v>박영찬</v>
      </c>
      <c r="EM16" s="60"/>
      <c r="EN16" s="60"/>
      <c r="EO16" s="60"/>
      <c r="EP16" s="60" t="str">
        <f>VLOOKUP(EP15,추첨!$A$2:$C$79,2,0)</f>
        <v>김효정</v>
      </c>
      <c r="EQ16" s="60"/>
      <c r="ER16" s="60"/>
      <c r="ES16" s="60"/>
    </row>
    <row r="17" spans="1:175" s="15" customFormat="1" ht="58.5" customHeight="1">
      <c r="A17" s="28"/>
      <c r="B17" s="28"/>
      <c r="C17" s="28"/>
      <c r="D17" s="28"/>
      <c r="F17" s="60" t="str">
        <f>VLOOKUP(F15,추첨!$A$2:$C$79,3,0)</f>
        <v>5단</v>
      </c>
      <c r="G17" s="60"/>
      <c r="H17" s="60"/>
      <c r="I17" s="60"/>
      <c r="J17" s="60" t="str">
        <f>VLOOKUP(J15,추첨!$A$2:$C$79,3,0)</f>
        <v>3단</v>
      </c>
      <c r="K17" s="60"/>
      <c r="L17" s="60"/>
      <c r="M17" s="60"/>
      <c r="N17" s="60" t="str">
        <f>VLOOKUP(N15,추첨!$A$2:$C$79,3,0)</f>
        <v>9단</v>
      </c>
      <c r="O17" s="60"/>
      <c r="P17" s="60"/>
      <c r="Q17" s="60"/>
      <c r="R17" s="60" t="str">
        <f>VLOOKUP(R15,추첨!$A$2:$C$79,3,0)</f>
        <v>3단</v>
      </c>
      <c r="S17" s="60"/>
      <c r="T17" s="60"/>
      <c r="U17" s="60"/>
      <c r="V17" s="60" t="str">
        <f>VLOOKUP(V15,추첨!$A$2:$C$79,3,0)</f>
        <v>9단</v>
      </c>
      <c r="W17" s="60"/>
      <c r="X17" s="60"/>
      <c r="Y17" s="60"/>
      <c r="Z17" s="60" t="str">
        <f>VLOOKUP(Z15,추첨!$A$2:$C$79,3,0)</f>
        <v>5단</v>
      </c>
      <c r="AA17" s="60"/>
      <c r="AB17" s="60"/>
      <c r="AC17" s="60"/>
      <c r="AD17" s="60" t="str">
        <f>VLOOKUP(AD15,추첨!$A$2:$C$79,3,0)</f>
        <v>4단</v>
      </c>
      <c r="AE17" s="60"/>
      <c r="AF17" s="60"/>
      <c r="AG17" s="60"/>
      <c r="AH17" s="60" t="str">
        <f>VLOOKUP(AH15,추첨!$A$2:$C$79,3,0)</f>
        <v>9단</v>
      </c>
      <c r="AI17" s="60"/>
      <c r="AJ17" s="60"/>
      <c r="AK17" s="60"/>
      <c r="AL17" s="60" t="str">
        <f>VLOOKUP(AL15,추첨!$A$2:$C$79,3,0)</f>
        <v>8단</v>
      </c>
      <c r="AM17" s="60"/>
      <c r="AN17" s="60"/>
      <c r="AO17" s="60"/>
      <c r="AP17" s="60" t="str">
        <f>VLOOKUP(AP15,추첨!$A$2:$C$79,3,0)</f>
        <v>4단</v>
      </c>
      <c r="AQ17" s="60"/>
      <c r="AR17" s="60"/>
      <c r="AS17" s="60"/>
      <c r="AT17" s="60" t="str">
        <f>VLOOKUP(AT15,추첨!$A$2:$C$79,3,0)</f>
        <v>5단</v>
      </c>
      <c r="AU17" s="60"/>
      <c r="AV17" s="60"/>
      <c r="AW17" s="60"/>
      <c r="AX17" s="60" t="str">
        <f>VLOOKUP(AX15,추첨!$A$2:$C$79,3,0)</f>
        <v>3단</v>
      </c>
      <c r="AY17" s="60"/>
      <c r="AZ17" s="60"/>
      <c r="BA17" s="60"/>
      <c r="BB17" s="60" t="str">
        <f>VLOOKUP(BB15,추첨!$A$2:$C$79,3,0)</f>
        <v>5단</v>
      </c>
      <c r="BC17" s="60"/>
      <c r="BD17" s="60"/>
      <c r="BE17" s="60"/>
      <c r="BF17" s="60" t="str">
        <f>VLOOKUP(BF15,추첨!$A$2:$C$79,3,0)</f>
        <v>8단</v>
      </c>
      <c r="BG17" s="60"/>
      <c r="BH17" s="60"/>
      <c r="BI17" s="60"/>
      <c r="BJ17" s="60" t="str">
        <f>VLOOKUP(BJ15,추첨!$A$2:$C$79,3,0)</f>
        <v>4단</v>
      </c>
      <c r="BK17" s="60"/>
      <c r="BL17" s="60"/>
      <c r="BM17" s="60"/>
      <c r="BN17" s="60" t="str">
        <f>VLOOKUP(BN15,추첨!$A$2:$C$79,3,0)</f>
        <v>3단</v>
      </c>
      <c r="BO17" s="60"/>
      <c r="BP17" s="60"/>
      <c r="BQ17" s="60"/>
      <c r="BR17" s="60" t="str">
        <f>VLOOKUP(BR15,추첨!$A$2:$C$79,3,0)</f>
        <v>9단</v>
      </c>
      <c r="BS17" s="60"/>
      <c r="BT17" s="60"/>
      <c r="BU17" s="60"/>
      <c r="BV17" s="60" t="str">
        <f>VLOOKUP(BV15,추첨!$A$2:$C$79,3,0)</f>
        <v>9단</v>
      </c>
      <c r="BW17" s="60"/>
      <c r="BX17" s="60"/>
      <c r="BY17" s="60"/>
      <c r="BZ17" s="60" t="str">
        <f>VLOOKUP(BZ15,추첨!$A$2:$C$79,3,0)</f>
        <v>9단</v>
      </c>
      <c r="CA17" s="60"/>
      <c r="CB17" s="60"/>
      <c r="CC17" s="60"/>
      <c r="CD17" s="60" t="str">
        <f>VLOOKUP(CD15,추첨!$A$2:$C$79,3,0)</f>
        <v>9단</v>
      </c>
      <c r="CE17" s="60"/>
      <c r="CF17" s="60"/>
      <c r="CG17" s="60"/>
      <c r="CH17" s="60" t="str">
        <f>VLOOKUP(CH15,추첨!$A$2:$C$79,3,0)</f>
        <v>2단</v>
      </c>
      <c r="CI17" s="60"/>
      <c r="CJ17" s="60"/>
      <c r="CK17" s="60"/>
      <c r="CL17" s="60" t="str">
        <f>VLOOKUP(CL15,추첨!$A$2:$C$79,3,0)</f>
        <v>4단</v>
      </c>
      <c r="CM17" s="60"/>
      <c r="CN17" s="60"/>
      <c r="CO17" s="60"/>
      <c r="CP17" s="60" t="str">
        <f>VLOOKUP(CP15,추첨!$A$2:$C$79,3,0)</f>
        <v>9단</v>
      </c>
      <c r="CQ17" s="60"/>
      <c r="CR17" s="60"/>
      <c r="CS17" s="60"/>
      <c r="CT17" s="60" t="str">
        <f>VLOOKUP(CT15,추첨!$A$2:$C$79,3,0)</f>
        <v>9단</v>
      </c>
      <c r="CU17" s="60"/>
      <c r="CV17" s="60"/>
      <c r="CW17" s="60"/>
      <c r="CX17" s="60" t="str">
        <f>VLOOKUP(CX15,추첨!$A$2:$C$79,3,0)</f>
        <v>6단</v>
      </c>
      <c r="CY17" s="60"/>
      <c r="CZ17" s="60"/>
      <c r="DA17" s="60"/>
      <c r="DB17" s="60" t="str">
        <f>VLOOKUP(DB15,추첨!$A$2:$C$79,3,0)</f>
        <v>2단</v>
      </c>
      <c r="DC17" s="60"/>
      <c r="DD17" s="60"/>
      <c r="DE17" s="60"/>
      <c r="DF17" s="60" t="str">
        <f>VLOOKUP(DF15,추첨!$A$2:$C$79,3,0)</f>
        <v>9단</v>
      </c>
      <c r="DG17" s="60"/>
      <c r="DH17" s="60"/>
      <c r="DI17" s="60"/>
      <c r="DJ17" s="60" t="str">
        <f>VLOOKUP(DJ15,추첨!$A$2:$C$79,3,0)</f>
        <v>9단</v>
      </c>
      <c r="DK17" s="60"/>
      <c r="DL17" s="60"/>
      <c r="DM17" s="60"/>
      <c r="DN17" s="60" t="str">
        <f>VLOOKUP(DN15,추첨!$A$2:$C$79,3,0)</f>
        <v>4단</v>
      </c>
      <c r="DO17" s="60"/>
      <c r="DP17" s="60"/>
      <c r="DQ17" s="60"/>
      <c r="DR17" s="60" t="str">
        <f>VLOOKUP(DR15,추첨!$A$2:$C$79,3,0)</f>
        <v>4단</v>
      </c>
      <c r="DS17" s="60"/>
      <c r="DT17" s="60"/>
      <c r="DU17" s="60"/>
      <c r="DV17" s="60" t="str">
        <f>VLOOKUP(DV15,추첨!$A$2:$C$79,3,0)</f>
        <v>5단</v>
      </c>
      <c r="DW17" s="60"/>
      <c r="DX17" s="60"/>
      <c r="DY17" s="60"/>
      <c r="DZ17" s="60" t="str">
        <f>VLOOKUP(DZ15,추첨!$A$2:$C$79,3,0)</f>
        <v>3단</v>
      </c>
      <c r="EA17" s="60"/>
      <c r="EB17" s="60"/>
      <c r="EC17" s="60"/>
      <c r="ED17" s="60" t="str">
        <f>VLOOKUP(ED15,추첨!$A$2:$C$79,3,0)</f>
        <v>6단</v>
      </c>
      <c r="EE17" s="60"/>
      <c r="EF17" s="60"/>
      <c r="EG17" s="60"/>
      <c r="EH17" s="60" t="str">
        <f>VLOOKUP(EH15,추첨!$A$2:$C$79,3,0)</f>
        <v>9단</v>
      </c>
      <c r="EI17" s="60"/>
      <c r="EJ17" s="60"/>
      <c r="EK17" s="60"/>
      <c r="EL17" s="60" t="str">
        <f>VLOOKUP(EL15,추첨!$A$2:$C$79,3,0)</f>
        <v>5단</v>
      </c>
      <c r="EM17" s="60"/>
      <c r="EN17" s="60"/>
      <c r="EO17" s="60"/>
      <c r="EP17" s="60" t="str">
        <f>VLOOKUP(EP15,추첨!$A$2:$C$79,3,0)</f>
        <v>3단</v>
      </c>
      <c r="EQ17" s="60"/>
      <c r="ER17" s="60"/>
      <c r="ES17" s="60"/>
      <c r="EW17" s="60"/>
      <c r="EX17" s="60"/>
      <c r="EY17" s="60"/>
      <c r="EZ17" s="60"/>
      <c r="FA17" s="60"/>
      <c r="FB17" s="60"/>
      <c r="FC17" s="60"/>
      <c r="FD17" s="60"/>
    </row>
    <row r="18" spans="1:175" s="15" customFormat="1" ht="54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</row>
    <row r="19" spans="1:175" s="15" customFormat="1" ht="54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</row>
    <row r="20" spans="1:175" s="3" customFormat="1" ht="34.5" customHeight="1">
      <c r="A20" s="7"/>
      <c r="B20" s="16"/>
      <c r="C20" s="16"/>
      <c r="F20" s="4"/>
      <c r="L20" s="14"/>
      <c r="M20" s="73" t="s">
        <v>196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14"/>
      <c r="AA20" s="14"/>
      <c r="AB20" s="14"/>
      <c r="AC20" s="14"/>
      <c r="AD20" s="14"/>
      <c r="AE20" s="14"/>
      <c r="AF20" s="14"/>
      <c r="AG20" s="13"/>
      <c r="AH20" s="4"/>
      <c r="AN20" s="14"/>
      <c r="AO20" s="73" t="s">
        <v>190</v>
      </c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14"/>
      <c r="BC20" s="14"/>
      <c r="BD20" s="14"/>
      <c r="BE20" s="14"/>
      <c r="BF20" s="14"/>
      <c r="BG20" s="14"/>
      <c r="BH20" s="14"/>
      <c r="BI20" s="13"/>
      <c r="BJ20" s="4"/>
      <c r="BP20" s="14"/>
      <c r="BQ20" s="73" t="s">
        <v>188</v>
      </c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14"/>
      <c r="CE20" s="14"/>
      <c r="CF20" s="14"/>
      <c r="CG20" s="14"/>
      <c r="CH20" s="14"/>
      <c r="CI20" s="14"/>
      <c r="CJ20" s="14"/>
      <c r="CK20" s="13"/>
      <c r="CL20" s="4"/>
      <c r="CR20" s="14"/>
      <c r="CS20" s="73" t="s">
        <v>192</v>
      </c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14"/>
      <c r="DG20" s="14"/>
      <c r="DH20" s="14"/>
      <c r="DI20" s="14"/>
      <c r="DJ20" s="14"/>
      <c r="DK20" s="14"/>
      <c r="DL20" s="14"/>
      <c r="DM20" s="13"/>
      <c r="DN20" s="4"/>
      <c r="DT20" s="14"/>
      <c r="DU20" s="73" t="s">
        <v>198</v>
      </c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14"/>
      <c r="EI20" s="14"/>
      <c r="EJ20" s="14"/>
      <c r="EK20" s="14"/>
      <c r="EL20" s="14"/>
      <c r="EM20" s="14"/>
      <c r="EN20" s="14"/>
      <c r="EO20" s="13"/>
      <c r="EP20" s="4"/>
      <c r="EV20" s="14"/>
      <c r="EW20" s="73" t="s">
        <v>193</v>
      </c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14"/>
      <c r="FK20" s="14"/>
      <c r="FL20" s="14"/>
      <c r="FM20" s="14"/>
      <c r="FN20" s="14"/>
      <c r="FO20" s="14"/>
      <c r="FP20" s="14"/>
      <c r="FQ20" s="13"/>
    </row>
    <row r="21" spans="1:175" s="3" customFormat="1" ht="58.5" customHeight="1">
      <c r="A21" s="48" t="s">
        <v>101</v>
      </c>
      <c r="B21" s="48"/>
      <c r="C21" s="18"/>
      <c r="F21" s="8"/>
      <c r="G21" s="8"/>
      <c r="H21" s="8"/>
      <c r="L21" s="14"/>
      <c r="M21" s="64">
        <v>7</v>
      </c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6"/>
      <c r="Z21" s="41"/>
      <c r="AA21" s="41"/>
      <c r="AB21" s="41"/>
      <c r="AC21" s="41"/>
      <c r="AD21" s="41"/>
      <c r="AE21" s="41"/>
      <c r="AF21" s="41"/>
      <c r="AG21" s="42"/>
      <c r="AH21" s="8"/>
      <c r="AI21" s="8"/>
      <c r="AJ21" s="8"/>
      <c r="AK21" s="4"/>
      <c r="AL21" s="4"/>
      <c r="AM21" s="4"/>
      <c r="AN21" s="41"/>
      <c r="AO21" s="64">
        <v>8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6"/>
      <c r="BB21" s="41"/>
      <c r="BC21" s="41"/>
      <c r="BD21" s="41"/>
      <c r="BE21" s="41"/>
      <c r="BF21" s="41"/>
      <c r="BG21" s="41"/>
      <c r="BH21" s="41"/>
      <c r="BI21" s="42"/>
      <c r="BJ21" s="8"/>
      <c r="BK21" s="8"/>
      <c r="BL21" s="8"/>
      <c r="BM21" s="4"/>
      <c r="BN21" s="4"/>
      <c r="BO21" s="4"/>
      <c r="BP21" s="41"/>
      <c r="BQ21" s="64">
        <v>9</v>
      </c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6"/>
      <c r="CD21" s="11"/>
      <c r="CE21" s="11"/>
      <c r="CF21" s="11"/>
      <c r="CG21" s="11"/>
      <c r="CH21" s="11"/>
      <c r="CI21" s="11"/>
      <c r="CJ21" s="11"/>
      <c r="CK21" s="40"/>
      <c r="CL21" s="8"/>
      <c r="CM21" s="8"/>
      <c r="CN21" s="8"/>
      <c r="CO21" s="4"/>
      <c r="CP21" s="4"/>
      <c r="CQ21" s="4"/>
      <c r="CR21" s="41"/>
      <c r="CS21" s="64">
        <v>10</v>
      </c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6"/>
      <c r="DF21" s="11"/>
      <c r="DG21" s="11"/>
      <c r="DH21" s="11"/>
      <c r="DI21" s="11"/>
      <c r="DJ21" s="11"/>
      <c r="DK21" s="11"/>
      <c r="DL21" s="11"/>
      <c r="DM21" s="40"/>
      <c r="DN21" s="8"/>
      <c r="DO21" s="8"/>
      <c r="DP21" s="8"/>
      <c r="DQ21" s="4"/>
      <c r="DR21" s="4"/>
      <c r="DS21" s="4"/>
      <c r="DT21" s="41"/>
      <c r="DU21" s="64">
        <v>11</v>
      </c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6"/>
      <c r="EH21" s="11"/>
      <c r="EI21" s="11"/>
      <c r="EJ21" s="11"/>
      <c r="EK21" s="11"/>
      <c r="EL21" s="11"/>
      <c r="EM21" s="11"/>
      <c r="EN21" s="11"/>
      <c r="EO21" s="40"/>
      <c r="EP21" s="8"/>
      <c r="EQ21" s="8"/>
      <c r="ER21" s="8"/>
      <c r="ES21" s="4"/>
      <c r="ET21" s="4"/>
      <c r="EU21" s="4"/>
      <c r="EV21" s="41"/>
      <c r="EW21" s="64">
        <v>12</v>
      </c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6"/>
      <c r="FJ21" s="11"/>
      <c r="FK21" s="11"/>
      <c r="FL21" s="11"/>
      <c r="FM21" s="11"/>
      <c r="FN21" s="11"/>
      <c r="FO21" s="11"/>
      <c r="FP21" s="11"/>
      <c r="FQ21" s="40"/>
    </row>
    <row r="22" spans="1:175" s="3" customFormat="1" ht="35.1" customHeight="1">
      <c r="A22" s="8"/>
      <c r="B22" s="8"/>
      <c r="C22" s="19"/>
      <c r="F22" s="9"/>
      <c r="I22" s="13"/>
      <c r="J22" s="50" t="s">
        <v>176</v>
      </c>
      <c r="K22" s="50"/>
      <c r="L22" s="50"/>
      <c r="M22" s="50"/>
      <c r="N22" s="50"/>
      <c r="O22" s="50"/>
      <c r="P22" s="13"/>
      <c r="Q22" s="26"/>
      <c r="R22" s="17"/>
      <c r="S22" s="13"/>
      <c r="T22" s="13"/>
      <c r="U22" s="13"/>
      <c r="V22" s="50" t="s">
        <v>177</v>
      </c>
      <c r="W22" s="50"/>
      <c r="X22" s="50"/>
      <c r="Y22" s="50"/>
      <c r="Z22" s="50"/>
      <c r="AA22" s="50"/>
      <c r="AB22" s="50"/>
      <c r="AC22" s="50"/>
      <c r="AD22" s="13"/>
      <c r="AE22" s="13"/>
      <c r="AF22" s="13"/>
      <c r="AG22" s="13"/>
      <c r="AH22" s="9"/>
      <c r="AK22" s="13"/>
      <c r="AL22" s="50" t="s">
        <v>178</v>
      </c>
      <c r="AM22" s="50"/>
      <c r="AN22" s="50"/>
      <c r="AO22" s="50"/>
      <c r="AP22" s="50"/>
      <c r="AQ22" s="50"/>
      <c r="AR22" s="13"/>
      <c r="AS22" s="26"/>
      <c r="AT22" s="17"/>
      <c r="AU22" s="13"/>
      <c r="AV22" s="13"/>
      <c r="AW22" s="13"/>
      <c r="AX22" s="50" t="s">
        <v>179</v>
      </c>
      <c r="AY22" s="50"/>
      <c r="AZ22" s="50"/>
      <c r="BA22" s="50"/>
      <c r="BB22" s="50"/>
      <c r="BC22" s="50"/>
      <c r="BD22" s="50"/>
      <c r="BE22" s="50"/>
      <c r="BF22" s="13"/>
      <c r="BG22" s="13"/>
      <c r="BH22" s="13"/>
      <c r="BI22" s="13"/>
      <c r="BJ22" s="9"/>
      <c r="BM22" s="13"/>
      <c r="BN22" s="50" t="s">
        <v>180</v>
      </c>
      <c r="BO22" s="50"/>
      <c r="BP22" s="50"/>
      <c r="BQ22" s="50"/>
      <c r="BR22" s="50"/>
      <c r="BS22" s="50"/>
      <c r="BT22" s="13"/>
      <c r="BU22" s="26"/>
      <c r="BV22" s="17"/>
      <c r="BW22" s="13"/>
      <c r="BX22" s="13"/>
      <c r="BY22" s="13"/>
      <c r="BZ22" s="50" t="s">
        <v>181</v>
      </c>
      <c r="CA22" s="50"/>
      <c r="CB22" s="50"/>
      <c r="CC22" s="50"/>
      <c r="CD22" s="50"/>
      <c r="CE22" s="50"/>
      <c r="CF22" s="50"/>
      <c r="CG22" s="50"/>
      <c r="CH22" s="13"/>
      <c r="CI22" s="13"/>
      <c r="CJ22" s="13"/>
      <c r="CK22" s="13"/>
      <c r="CL22" s="9"/>
      <c r="CO22" s="13"/>
      <c r="CP22" s="50" t="s">
        <v>161</v>
      </c>
      <c r="CQ22" s="50"/>
      <c r="CR22" s="50"/>
      <c r="CS22" s="50"/>
      <c r="CT22" s="50"/>
      <c r="CU22" s="50"/>
      <c r="CV22" s="13"/>
      <c r="CW22" s="26"/>
      <c r="CX22" s="17"/>
      <c r="CY22" s="13"/>
      <c r="CZ22" s="13"/>
      <c r="DA22" s="13"/>
      <c r="DB22" s="50" t="s">
        <v>182</v>
      </c>
      <c r="DC22" s="50"/>
      <c r="DD22" s="50"/>
      <c r="DE22" s="50"/>
      <c r="DF22" s="50"/>
      <c r="DG22" s="50"/>
      <c r="DH22" s="50"/>
      <c r="DI22" s="50"/>
      <c r="DJ22" s="13"/>
      <c r="DK22" s="13"/>
      <c r="DL22" s="13"/>
      <c r="DM22" s="13"/>
      <c r="DN22" s="9"/>
      <c r="DQ22" s="13"/>
      <c r="DR22" s="50" t="s">
        <v>183</v>
      </c>
      <c r="DS22" s="50"/>
      <c r="DT22" s="50"/>
      <c r="DU22" s="50"/>
      <c r="DV22" s="50"/>
      <c r="DW22" s="50"/>
      <c r="DX22" s="13"/>
      <c r="DY22" s="26"/>
      <c r="DZ22" s="17"/>
      <c r="EA22" s="13"/>
      <c r="EB22" s="13"/>
      <c r="EC22" s="13"/>
      <c r="ED22" s="50" t="s">
        <v>184</v>
      </c>
      <c r="EE22" s="50"/>
      <c r="EF22" s="50"/>
      <c r="EG22" s="50"/>
      <c r="EH22" s="50"/>
      <c r="EI22" s="50"/>
      <c r="EJ22" s="50"/>
      <c r="EK22" s="50"/>
      <c r="EL22" s="13"/>
      <c r="EM22" s="13"/>
      <c r="EN22" s="13"/>
      <c r="EO22" s="13"/>
      <c r="EP22" s="9"/>
      <c r="ES22" s="13"/>
      <c r="ET22" s="50" t="s">
        <v>185</v>
      </c>
      <c r="EU22" s="50"/>
      <c r="EV22" s="50"/>
      <c r="EW22" s="50"/>
      <c r="EX22" s="50"/>
      <c r="EY22" s="50"/>
      <c r="EZ22" s="13"/>
      <c r="FA22" s="26"/>
      <c r="FB22" s="17"/>
      <c r="FC22" s="13"/>
      <c r="FD22" s="13"/>
      <c r="FE22" s="13"/>
      <c r="FF22" s="50" t="s">
        <v>186</v>
      </c>
      <c r="FG22" s="50"/>
      <c r="FH22" s="50"/>
      <c r="FI22" s="50"/>
      <c r="FJ22" s="50"/>
      <c r="FK22" s="50"/>
      <c r="FL22" s="50"/>
      <c r="FM22" s="50"/>
      <c r="FN22" s="13"/>
      <c r="FO22" s="13"/>
      <c r="FP22" s="13"/>
      <c r="FQ22" s="13"/>
    </row>
    <row r="23" spans="1:175" s="3" customFormat="1" ht="35.1" customHeight="1">
      <c r="A23" s="48" t="s">
        <v>99</v>
      </c>
      <c r="B23" s="48"/>
      <c r="C23" s="20"/>
      <c r="F23" s="22"/>
      <c r="J23" s="51"/>
      <c r="K23" s="52"/>
      <c r="L23" s="52"/>
      <c r="M23" s="52"/>
      <c r="N23" s="52"/>
      <c r="O23" s="53"/>
      <c r="P23" s="10"/>
      <c r="Q23" s="11"/>
      <c r="R23" s="14"/>
      <c r="S23" s="14"/>
      <c r="T23" s="25"/>
      <c r="U23" s="25"/>
      <c r="V23" s="32"/>
      <c r="W23" s="33"/>
      <c r="X23" s="35"/>
      <c r="Y23" s="36"/>
      <c r="Z23" s="36"/>
      <c r="AA23" s="36"/>
      <c r="AB23" s="36"/>
      <c r="AC23" s="37"/>
      <c r="AD23" s="34"/>
      <c r="AE23" s="34"/>
      <c r="AF23" s="34"/>
      <c r="AG23" s="34"/>
      <c r="AH23" s="22"/>
      <c r="AL23" s="51"/>
      <c r="AM23" s="52"/>
      <c r="AN23" s="52"/>
      <c r="AO23" s="52"/>
      <c r="AP23" s="52"/>
      <c r="AQ23" s="53"/>
      <c r="AR23" s="10"/>
      <c r="AS23" s="11"/>
      <c r="AT23" s="14"/>
      <c r="AU23" s="14"/>
      <c r="AV23" s="25"/>
      <c r="AW23" s="25"/>
      <c r="AX23" s="32"/>
      <c r="AY23" s="33"/>
      <c r="AZ23" s="35"/>
      <c r="BA23" s="36"/>
      <c r="BB23" s="36"/>
      <c r="BC23" s="36"/>
      <c r="BD23" s="36"/>
      <c r="BE23" s="37"/>
      <c r="BF23" s="34"/>
      <c r="BG23" s="34"/>
      <c r="BH23" s="34"/>
      <c r="BI23" s="34"/>
      <c r="BJ23" s="22"/>
      <c r="BN23" s="51"/>
      <c r="BO23" s="52"/>
      <c r="BP23" s="52"/>
      <c r="BQ23" s="52"/>
      <c r="BR23" s="52"/>
      <c r="BS23" s="53"/>
      <c r="BT23" s="10"/>
      <c r="BU23" s="11"/>
      <c r="BV23" s="14"/>
      <c r="BW23" s="14"/>
      <c r="BX23" s="25"/>
      <c r="BY23" s="25"/>
      <c r="BZ23" s="32"/>
      <c r="CA23" s="33"/>
      <c r="CB23" s="35"/>
      <c r="CC23" s="36"/>
      <c r="CD23" s="36"/>
      <c r="CE23" s="36"/>
      <c r="CF23" s="36"/>
      <c r="CG23" s="37"/>
      <c r="CH23" s="34"/>
      <c r="CI23" s="34"/>
      <c r="CJ23" s="34"/>
      <c r="CK23" s="34"/>
      <c r="CL23" s="22"/>
      <c r="CP23" s="51"/>
      <c r="CQ23" s="52"/>
      <c r="CR23" s="52"/>
      <c r="CS23" s="52"/>
      <c r="CT23" s="52"/>
      <c r="CU23" s="53"/>
      <c r="CV23" s="10"/>
      <c r="CW23" s="11"/>
      <c r="CX23" s="14"/>
      <c r="CY23" s="14"/>
      <c r="CZ23" s="25"/>
      <c r="DA23" s="25"/>
      <c r="DB23" s="32"/>
      <c r="DC23" s="33"/>
      <c r="DD23" s="35"/>
      <c r="DE23" s="36"/>
      <c r="DF23" s="36"/>
      <c r="DG23" s="36"/>
      <c r="DH23" s="36"/>
      <c r="DI23" s="37"/>
      <c r="DJ23" s="34"/>
      <c r="DK23" s="34"/>
      <c r="DL23" s="34"/>
      <c r="DM23" s="34"/>
      <c r="DN23" s="22"/>
      <c r="DR23" s="51"/>
      <c r="DS23" s="52"/>
      <c r="DT23" s="52"/>
      <c r="DU23" s="52"/>
      <c r="DV23" s="52"/>
      <c r="DW23" s="53"/>
      <c r="DX23" s="10"/>
      <c r="DY23" s="11"/>
      <c r="DZ23" s="14"/>
      <c r="EA23" s="14"/>
      <c r="EB23" s="25"/>
      <c r="EC23" s="25"/>
      <c r="ED23" s="32"/>
      <c r="EE23" s="33"/>
      <c r="EF23" s="35"/>
      <c r="EG23" s="36"/>
      <c r="EH23" s="36"/>
      <c r="EI23" s="36"/>
      <c r="EJ23" s="36"/>
      <c r="EK23" s="37"/>
      <c r="EL23" s="34"/>
      <c r="EM23" s="34"/>
      <c r="EN23" s="34"/>
      <c r="EO23" s="34"/>
      <c r="EP23" s="22"/>
      <c r="ET23" s="51"/>
      <c r="EU23" s="52"/>
      <c r="EV23" s="52"/>
      <c r="EW23" s="52"/>
      <c r="EX23" s="52"/>
      <c r="EY23" s="53"/>
      <c r="EZ23" s="10"/>
      <c r="FA23" s="11"/>
      <c r="FB23" s="14"/>
      <c r="FC23" s="14"/>
      <c r="FD23" s="25"/>
      <c r="FE23" s="25"/>
      <c r="FF23" s="32"/>
      <c r="FG23" s="33"/>
      <c r="FH23" s="35"/>
      <c r="FI23" s="36"/>
      <c r="FJ23" s="36"/>
      <c r="FK23" s="36"/>
      <c r="FL23" s="36"/>
      <c r="FM23" s="37"/>
      <c r="FN23" s="34"/>
      <c r="FO23" s="34"/>
      <c r="FP23" s="34"/>
      <c r="FQ23" s="34"/>
    </row>
    <row r="24" spans="1:175" s="3" customFormat="1" ht="35.1" customHeight="1">
      <c r="A24" s="48"/>
      <c r="B24" s="48"/>
      <c r="C24" s="21"/>
      <c r="F24" s="55" t="s">
        <v>143</v>
      </c>
      <c r="G24" s="55"/>
      <c r="H24" s="55"/>
      <c r="I24" s="55"/>
      <c r="J24" s="55"/>
      <c r="K24" s="55"/>
      <c r="L24" s="55"/>
      <c r="M24" s="55"/>
      <c r="N24" s="12"/>
      <c r="P24" s="10"/>
      <c r="Q24" s="11"/>
      <c r="R24" s="55" t="s">
        <v>144</v>
      </c>
      <c r="S24" s="55"/>
      <c r="T24" s="55"/>
      <c r="U24" s="55"/>
      <c r="V24" s="55"/>
      <c r="W24" s="55"/>
      <c r="X24" s="55"/>
      <c r="Y24" s="55"/>
      <c r="Z24" s="55" t="s">
        <v>145</v>
      </c>
      <c r="AA24" s="55"/>
      <c r="AB24" s="55"/>
      <c r="AC24" s="55"/>
      <c r="AD24" s="55"/>
      <c r="AE24" s="55"/>
      <c r="AF24" s="55"/>
      <c r="AG24" s="55"/>
      <c r="AH24" s="55" t="s">
        <v>146</v>
      </c>
      <c r="AI24" s="55"/>
      <c r="AJ24" s="55"/>
      <c r="AK24" s="55"/>
      <c r="AL24" s="55"/>
      <c r="AM24" s="55"/>
      <c r="AN24" s="55"/>
      <c r="AO24" s="55"/>
      <c r="AP24" s="12"/>
      <c r="AR24" s="10"/>
      <c r="AS24" s="11"/>
      <c r="AT24" s="55" t="s">
        <v>147</v>
      </c>
      <c r="AU24" s="55"/>
      <c r="AV24" s="55"/>
      <c r="AW24" s="55"/>
      <c r="AX24" s="55"/>
      <c r="AY24" s="55"/>
      <c r="AZ24" s="55"/>
      <c r="BA24" s="55"/>
      <c r="BB24" s="55" t="s">
        <v>148</v>
      </c>
      <c r="BC24" s="55"/>
      <c r="BD24" s="55"/>
      <c r="BE24" s="55"/>
      <c r="BF24" s="55"/>
      <c r="BG24" s="55"/>
      <c r="BH24" s="55"/>
      <c r="BI24" s="55"/>
      <c r="BJ24" s="55" t="s">
        <v>149</v>
      </c>
      <c r="BK24" s="55"/>
      <c r="BL24" s="55"/>
      <c r="BM24" s="55"/>
      <c r="BN24" s="55"/>
      <c r="BO24" s="55"/>
      <c r="BP24" s="55"/>
      <c r="BQ24" s="55"/>
      <c r="BR24" s="12"/>
      <c r="BT24" s="10"/>
      <c r="BU24" s="11"/>
      <c r="BV24" s="55" t="s">
        <v>150</v>
      </c>
      <c r="BW24" s="55"/>
      <c r="BX24" s="55"/>
      <c r="BY24" s="55"/>
      <c r="BZ24" s="55"/>
      <c r="CA24" s="55"/>
      <c r="CB24" s="55"/>
      <c r="CC24" s="55"/>
      <c r="CD24" s="55" t="s">
        <v>151</v>
      </c>
      <c r="CE24" s="55"/>
      <c r="CF24" s="55"/>
      <c r="CG24" s="55"/>
      <c r="CH24" s="55"/>
      <c r="CI24" s="55"/>
      <c r="CJ24" s="55"/>
      <c r="CK24" s="55"/>
      <c r="CL24" s="55" t="s">
        <v>152</v>
      </c>
      <c r="CM24" s="55"/>
      <c r="CN24" s="55"/>
      <c r="CO24" s="55"/>
      <c r="CP24" s="55"/>
      <c r="CQ24" s="55"/>
      <c r="CR24" s="55"/>
      <c r="CS24" s="55"/>
      <c r="CT24" s="12"/>
      <c r="CV24" s="10"/>
      <c r="CW24" s="11"/>
      <c r="CX24" s="55" t="s">
        <v>153</v>
      </c>
      <c r="CY24" s="55"/>
      <c r="CZ24" s="55"/>
      <c r="DA24" s="55"/>
      <c r="DB24" s="55"/>
      <c r="DC24" s="55"/>
      <c r="DD24" s="55"/>
      <c r="DE24" s="55"/>
      <c r="DF24" s="55" t="s">
        <v>154</v>
      </c>
      <c r="DG24" s="55"/>
      <c r="DH24" s="55"/>
      <c r="DI24" s="55"/>
      <c r="DJ24" s="55"/>
      <c r="DK24" s="55"/>
      <c r="DL24" s="55"/>
      <c r="DM24" s="55"/>
      <c r="DN24" s="55" t="s">
        <v>155</v>
      </c>
      <c r="DO24" s="55"/>
      <c r="DP24" s="55"/>
      <c r="DQ24" s="55"/>
      <c r="DR24" s="55"/>
      <c r="DS24" s="55"/>
      <c r="DT24" s="55"/>
      <c r="DU24" s="55"/>
      <c r="DV24" s="12"/>
      <c r="DX24" s="10"/>
      <c r="DY24" s="11"/>
      <c r="DZ24" s="55" t="s">
        <v>156</v>
      </c>
      <c r="EA24" s="55"/>
      <c r="EB24" s="55"/>
      <c r="EC24" s="55"/>
      <c r="ED24" s="55"/>
      <c r="EE24" s="55"/>
      <c r="EF24" s="55"/>
      <c r="EG24" s="55"/>
      <c r="EH24" s="55" t="s">
        <v>157</v>
      </c>
      <c r="EI24" s="55"/>
      <c r="EJ24" s="55"/>
      <c r="EK24" s="55"/>
      <c r="EL24" s="55"/>
      <c r="EM24" s="55"/>
      <c r="EN24" s="55"/>
      <c r="EO24" s="55"/>
      <c r="EP24" s="55" t="s">
        <v>158</v>
      </c>
      <c r="EQ24" s="55"/>
      <c r="ER24" s="55"/>
      <c r="ES24" s="55"/>
      <c r="ET24" s="55"/>
      <c r="EU24" s="55"/>
      <c r="EV24" s="55"/>
      <c r="EW24" s="55"/>
      <c r="EX24" s="12"/>
      <c r="EZ24" s="10"/>
      <c r="FA24" s="11"/>
      <c r="FB24" s="55" t="s">
        <v>159</v>
      </c>
      <c r="FC24" s="55"/>
      <c r="FD24" s="55"/>
      <c r="FE24" s="55"/>
      <c r="FF24" s="55"/>
      <c r="FG24" s="55"/>
      <c r="FH24" s="55"/>
      <c r="FI24" s="55"/>
      <c r="FJ24" s="55" t="s">
        <v>160</v>
      </c>
      <c r="FK24" s="55"/>
      <c r="FL24" s="55"/>
      <c r="FM24" s="55"/>
      <c r="FN24" s="55"/>
      <c r="FO24" s="55"/>
      <c r="FP24" s="55"/>
      <c r="FQ24" s="55"/>
    </row>
    <row r="25" spans="1:175" s="3" customFormat="1" ht="35.1" customHeight="1">
      <c r="A25" s="48" t="s">
        <v>98</v>
      </c>
      <c r="B25" s="48"/>
      <c r="C25" s="19"/>
      <c r="F25" s="9"/>
      <c r="H25" s="57"/>
      <c r="I25" s="58"/>
      <c r="J25" s="58"/>
      <c r="K25" s="59"/>
      <c r="P25" s="10"/>
      <c r="Q25" s="11"/>
      <c r="R25" s="9"/>
      <c r="T25" s="57"/>
      <c r="U25" s="58"/>
      <c r="V25" s="58"/>
      <c r="W25" s="59"/>
      <c r="Z25" s="9"/>
      <c r="AB25" s="57"/>
      <c r="AC25" s="58"/>
      <c r="AD25" s="58"/>
      <c r="AE25" s="59"/>
      <c r="AH25" s="9"/>
      <c r="AJ25" s="57"/>
      <c r="AK25" s="58"/>
      <c r="AL25" s="58"/>
      <c r="AM25" s="59"/>
      <c r="AR25" s="10"/>
      <c r="AS25" s="11"/>
      <c r="AT25" s="9"/>
      <c r="AV25" s="57"/>
      <c r="AW25" s="58"/>
      <c r="AX25" s="58"/>
      <c r="AY25" s="59"/>
      <c r="BB25" s="9"/>
      <c r="BD25" s="57"/>
      <c r="BE25" s="58"/>
      <c r="BF25" s="58"/>
      <c r="BG25" s="59"/>
      <c r="BJ25" s="9"/>
      <c r="BL25" s="57"/>
      <c r="BM25" s="58"/>
      <c r="BN25" s="58"/>
      <c r="BO25" s="59"/>
      <c r="BT25" s="10"/>
      <c r="BU25" s="11"/>
      <c r="BV25" s="9"/>
      <c r="BX25" s="57"/>
      <c r="BY25" s="58"/>
      <c r="BZ25" s="58"/>
      <c r="CA25" s="59"/>
      <c r="CD25" s="9"/>
      <c r="CF25" s="57"/>
      <c r="CG25" s="58"/>
      <c r="CH25" s="58"/>
      <c r="CI25" s="59"/>
      <c r="CL25" s="9"/>
      <c r="CN25" s="57"/>
      <c r="CO25" s="58"/>
      <c r="CP25" s="58"/>
      <c r="CQ25" s="59"/>
      <c r="CV25" s="10"/>
      <c r="CW25" s="11"/>
      <c r="CX25" s="9"/>
      <c r="CZ25" s="57"/>
      <c r="DA25" s="58"/>
      <c r="DB25" s="58"/>
      <c r="DC25" s="59"/>
      <c r="DF25" s="9"/>
      <c r="DH25" s="57"/>
      <c r="DI25" s="58"/>
      <c r="DJ25" s="58"/>
      <c r="DK25" s="59"/>
      <c r="DN25" s="9"/>
      <c r="DP25" s="57"/>
      <c r="DQ25" s="58"/>
      <c r="DR25" s="58"/>
      <c r="DS25" s="59"/>
      <c r="DX25" s="10"/>
      <c r="DY25" s="11"/>
      <c r="DZ25" s="9"/>
      <c r="EB25" s="57"/>
      <c r="EC25" s="58"/>
      <c r="ED25" s="58"/>
      <c r="EE25" s="59"/>
      <c r="EH25" s="9"/>
      <c r="EJ25" s="57"/>
      <c r="EK25" s="58"/>
      <c r="EL25" s="58"/>
      <c r="EM25" s="59"/>
      <c r="EP25" s="9"/>
      <c r="ER25" s="57"/>
      <c r="ES25" s="58"/>
      <c r="ET25" s="58"/>
      <c r="EU25" s="59"/>
      <c r="EZ25" s="10"/>
      <c r="FA25" s="11"/>
      <c r="FB25" s="9"/>
      <c r="FD25" s="57"/>
      <c r="FE25" s="58"/>
      <c r="FF25" s="58"/>
      <c r="FG25" s="59"/>
      <c r="FJ25" s="9"/>
      <c r="FL25" s="57"/>
      <c r="FM25" s="58"/>
      <c r="FN25" s="58"/>
      <c r="FO25" s="59"/>
    </row>
    <row r="26" spans="1:175" s="14" customFormat="1" ht="24" customHeight="1">
      <c r="A26" s="48"/>
      <c r="B26" s="48"/>
      <c r="C26" s="28"/>
      <c r="F26" s="49">
        <v>37</v>
      </c>
      <c r="G26" s="49"/>
      <c r="H26" s="49"/>
      <c r="I26" s="49"/>
      <c r="J26" s="49">
        <v>38</v>
      </c>
      <c r="K26" s="49"/>
      <c r="L26" s="49"/>
      <c r="M26" s="49"/>
      <c r="N26" s="49">
        <v>39</v>
      </c>
      <c r="O26" s="49"/>
      <c r="P26" s="49"/>
      <c r="Q26" s="49"/>
      <c r="R26" s="49">
        <v>40</v>
      </c>
      <c r="S26" s="49"/>
      <c r="T26" s="49"/>
      <c r="U26" s="49"/>
      <c r="V26" s="49">
        <v>41</v>
      </c>
      <c r="W26" s="49"/>
      <c r="X26" s="49"/>
      <c r="Y26" s="49"/>
      <c r="Z26" s="49">
        <v>42</v>
      </c>
      <c r="AA26" s="49"/>
      <c r="AB26" s="49"/>
      <c r="AC26" s="49"/>
      <c r="AD26" s="49">
        <v>43</v>
      </c>
      <c r="AE26" s="49"/>
      <c r="AF26" s="49"/>
      <c r="AG26" s="49"/>
      <c r="AH26" s="49">
        <v>44</v>
      </c>
      <c r="AI26" s="49"/>
      <c r="AJ26" s="49"/>
      <c r="AK26" s="49"/>
      <c r="AL26" s="49">
        <v>45</v>
      </c>
      <c r="AM26" s="49"/>
      <c r="AN26" s="49"/>
      <c r="AO26" s="49"/>
      <c r="AP26" s="49">
        <v>46</v>
      </c>
      <c r="AQ26" s="49"/>
      <c r="AR26" s="49"/>
      <c r="AS26" s="49"/>
      <c r="AT26" s="49">
        <v>47</v>
      </c>
      <c r="AU26" s="49"/>
      <c r="AV26" s="49"/>
      <c r="AW26" s="49"/>
      <c r="AX26" s="49">
        <v>48</v>
      </c>
      <c r="AY26" s="49"/>
      <c r="AZ26" s="49"/>
      <c r="BA26" s="49"/>
      <c r="BB26" s="49">
        <v>49</v>
      </c>
      <c r="BC26" s="49"/>
      <c r="BD26" s="49"/>
      <c r="BE26" s="49"/>
      <c r="BF26" s="49">
        <v>50</v>
      </c>
      <c r="BG26" s="49"/>
      <c r="BH26" s="49"/>
      <c r="BI26" s="49"/>
      <c r="BJ26" s="49">
        <v>51</v>
      </c>
      <c r="BK26" s="49"/>
      <c r="BL26" s="49"/>
      <c r="BM26" s="49"/>
      <c r="BN26" s="49">
        <v>52</v>
      </c>
      <c r="BO26" s="49"/>
      <c r="BP26" s="49"/>
      <c r="BQ26" s="49"/>
      <c r="BR26" s="49">
        <v>53</v>
      </c>
      <c r="BS26" s="49"/>
      <c r="BT26" s="49"/>
      <c r="BU26" s="49"/>
      <c r="BV26" s="49">
        <v>54</v>
      </c>
      <c r="BW26" s="49"/>
      <c r="BX26" s="49"/>
      <c r="BY26" s="49"/>
      <c r="BZ26" s="49">
        <v>55</v>
      </c>
      <c r="CA26" s="49"/>
      <c r="CB26" s="49"/>
      <c r="CC26" s="49"/>
      <c r="CD26" s="49">
        <v>56</v>
      </c>
      <c r="CE26" s="49"/>
      <c r="CF26" s="49"/>
      <c r="CG26" s="49"/>
      <c r="CH26" s="49">
        <v>57</v>
      </c>
      <c r="CI26" s="49"/>
      <c r="CJ26" s="49"/>
      <c r="CK26" s="49"/>
      <c r="CL26" s="49">
        <v>58</v>
      </c>
      <c r="CM26" s="49"/>
      <c r="CN26" s="49"/>
      <c r="CO26" s="49"/>
      <c r="CP26" s="49">
        <v>59</v>
      </c>
      <c r="CQ26" s="49"/>
      <c r="CR26" s="49"/>
      <c r="CS26" s="49"/>
      <c r="CT26" s="49">
        <v>60</v>
      </c>
      <c r="CU26" s="49"/>
      <c r="CV26" s="49"/>
      <c r="CW26" s="49"/>
      <c r="CX26" s="49">
        <v>61</v>
      </c>
      <c r="CY26" s="49"/>
      <c r="CZ26" s="49"/>
      <c r="DA26" s="49"/>
      <c r="DB26" s="49">
        <v>62</v>
      </c>
      <c r="DC26" s="49"/>
      <c r="DD26" s="49"/>
      <c r="DE26" s="49"/>
      <c r="DF26" s="49">
        <v>63</v>
      </c>
      <c r="DG26" s="49"/>
      <c r="DH26" s="49"/>
      <c r="DI26" s="49"/>
      <c r="DJ26" s="49">
        <v>64</v>
      </c>
      <c r="DK26" s="49"/>
      <c r="DL26" s="49"/>
      <c r="DM26" s="49"/>
      <c r="DN26" s="49">
        <v>65</v>
      </c>
      <c r="DO26" s="49"/>
      <c r="DP26" s="49"/>
      <c r="DQ26" s="49"/>
      <c r="DR26" s="49">
        <v>66</v>
      </c>
      <c r="DS26" s="49"/>
      <c r="DT26" s="49"/>
      <c r="DU26" s="49"/>
      <c r="DV26" s="49">
        <v>67</v>
      </c>
      <c r="DW26" s="49"/>
      <c r="DX26" s="49"/>
      <c r="DY26" s="49"/>
      <c r="DZ26" s="49">
        <v>68</v>
      </c>
      <c r="EA26" s="49"/>
      <c r="EB26" s="49"/>
      <c r="EC26" s="49"/>
      <c r="ED26" s="49">
        <v>69</v>
      </c>
      <c r="EE26" s="49"/>
      <c r="EF26" s="49"/>
      <c r="EG26" s="49"/>
      <c r="EH26" s="49">
        <v>70</v>
      </c>
      <c r="EI26" s="49"/>
      <c r="EJ26" s="49"/>
      <c r="EK26" s="49"/>
      <c r="EL26" s="49">
        <v>71</v>
      </c>
      <c r="EM26" s="49"/>
      <c r="EN26" s="49"/>
      <c r="EO26" s="49"/>
      <c r="EP26" s="49">
        <v>72</v>
      </c>
      <c r="EQ26" s="49"/>
      <c r="ER26" s="49"/>
      <c r="ES26" s="49"/>
      <c r="ET26" s="49">
        <v>73</v>
      </c>
      <c r="EU26" s="49"/>
      <c r="EV26" s="49"/>
      <c r="EW26" s="49"/>
      <c r="EX26" s="49">
        <v>74</v>
      </c>
      <c r="EY26" s="49"/>
      <c r="EZ26" s="49"/>
      <c r="FA26" s="49"/>
      <c r="FB26" s="49">
        <v>75</v>
      </c>
      <c r="FC26" s="49"/>
      <c r="FD26" s="49"/>
      <c r="FE26" s="49"/>
      <c r="FF26" s="49">
        <v>76</v>
      </c>
      <c r="FG26" s="49"/>
      <c r="FH26" s="49"/>
      <c r="FI26" s="49"/>
      <c r="FJ26" s="49">
        <v>77</v>
      </c>
      <c r="FK26" s="49"/>
      <c r="FL26" s="49"/>
      <c r="FM26" s="49"/>
      <c r="FN26" s="49">
        <v>78</v>
      </c>
      <c r="FO26" s="49"/>
      <c r="FP26" s="49"/>
      <c r="FQ26" s="49"/>
    </row>
    <row r="27" spans="1:175" s="15" customFormat="1" ht="94.5" customHeight="1">
      <c r="A27" s="48"/>
      <c r="B27" s="48"/>
      <c r="C27" s="28"/>
      <c r="D27" s="28"/>
      <c r="F27" s="60" t="s">
        <v>27</v>
      </c>
      <c r="G27" s="60"/>
      <c r="H27" s="60"/>
      <c r="I27" s="60"/>
      <c r="J27" s="60" t="s">
        <v>45</v>
      </c>
      <c r="K27" s="60"/>
      <c r="L27" s="60"/>
      <c r="M27" s="60"/>
      <c r="N27" s="60" t="s">
        <v>77</v>
      </c>
      <c r="O27" s="60"/>
      <c r="P27" s="60"/>
      <c r="Q27" s="60"/>
      <c r="R27" s="60" t="s">
        <v>78</v>
      </c>
      <c r="S27" s="60"/>
      <c r="T27" s="60"/>
      <c r="U27" s="60"/>
      <c r="V27" s="60" t="s">
        <v>24</v>
      </c>
      <c r="W27" s="60"/>
      <c r="X27" s="60"/>
      <c r="Y27" s="60"/>
      <c r="Z27" s="60" t="s">
        <v>79</v>
      </c>
      <c r="AA27" s="60"/>
      <c r="AB27" s="60"/>
      <c r="AC27" s="60"/>
      <c r="AD27" s="60" t="s">
        <v>80</v>
      </c>
      <c r="AE27" s="60"/>
      <c r="AF27" s="60"/>
      <c r="AG27" s="60"/>
      <c r="AH27" s="60" t="s">
        <v>31</v>
      </c>
      <c r="AI27" s="60"/>
      <c r="AJ27" s="60"/>
      <c r="AK27" s="60"/>
      <c r="AL27" s="60" t="s">
        <v>81</v>
      </c>
      <c r="AM27" s="60"/>
      <c r="AN27" s="60"/>
      <c r="AO27" s="60"/>
      <c r="AP27" s="60" t="s">
        <v>5</v>
      </c>
      <c r="AQ27" s="60"/>
      <c r="AR27" s="60"/>
      <c r="AS27" s="60"/>
      <c r="AT27" s="60" t="s">
        <v>21</v>
      </c>
      <c r="AU27" s="60"/>
      <c r="AV27" s="60"/>
      <c r="AW27" s="60"/>
      <c r="AX27" s="60" t="s">
        <v>82</v>
      </c>
      <c r="AY27" s="60"/>
      <c r="AZ27" s="60"/>
      <c r="BA27" s="60"/>
      <c r="BB27" s="60" t="s">
        <v>19</v>
      </c>
      <c r="BC27" s="60"/>
      <c r="BD27" s="60"/>
      <c r="BE27" s="60"/>
      <c r="BF27" s="60" t="s">
        <v>37</v>
      </c>
      <c r="BG27" s="60"/>
      <c r="BH27" s="60"/>
      <c r="BI27" s="60"/>
      <c r="BJ27" s="60" t="s">
        <v>34</v>
      </c>
      <c r="BK27" s="60"/>
      <c r="BL27" s="60"/>
      <c r="BM27" s="60"/>
      <c r="BN27" s="60" t="s">
        <v>25</v>
      </c>
      <c r="BO27" s="60"/>
      <c r="BP27" s="60"/>
      <c r="BQ27" s="60"/>
      <c r="BR27" s="60" t="s">
        <v>49</v>
      </c>
      <c r="BS27" s="60"/>
      <c r="BT27" s="60"/>
      <c r="BU27" s="60"/>
      <c r="BV27" s="60" t="s">
        <v>35</v>
      </c>
      <c r="BW27" s="60"/>
      <c r="BX27" s="60"/>
      <c r="BY27" s="60"/>
      <c r="BZ27" s="60" t="s">
        <v>83</v>
      </c>
      <c r="CA27" s="60"/>
      <c r="CB27" s="60"/>
      <c r="CC27" s="60"/>
      <c r="CD27" s="60" t="s">
        <v>14</v>
      </c>
      <c r="CE27" s="60"/>
      <c r="CF27" s="60"/>
      <c r="CG27" s="60"/>
      <c r="CH27" s="60" t="s">
        <v>84</v>
      </c>
      <c r="CI27" s="60"/>
      <c r="CJ27" s="60"/>
      <c r="CK27" s="60"/>
      <c r="CL27" s="60" t="s">
        <v>85</v>
      </c>
      <c r="CM27" s="60"/>
      <c r="CN27" s="60"/>
      <c r="CO27" s="60"/>
      <c r="CP27" s="60" t="s">
        <v>86</v>
      </c>
      <c r="CQ27" s="60"/>
      <c r="CR27" s="60"/>
      <c r="CS27" s="60"/>
      <c r="CT27" s="60" t="s">
        <v>28</v>
      </c>
      <c r="CU27" s="60"/>
      <c r="CV27" s="60"/>
      <c r="CW27" s="60"/>
      <c r="CX27" s="60" t="s">
        <v>87</v>
      </c>
      <c r="CY27" s="60"/>
      <c r="CZ27" s="60"/>
      <c r="DA27" s="60"/>
      <c r="DB27" s="60" t="s">
        <v>130</v>
      </c>
      <c r="DC27" s="60"/>
      <c r="DD27" s="60"/>
      <c r="DE27" s="60"/>
      <c r="DF27" s="60" t="s">
        <v>88</v>
      </c>
      <c r="DG27" s="60"/>
      <c r="DH27" s="60"/>
      <c r="DI27" s="60"/>
      <c r="DJ27" s="60" t="s">
        <v>89</v>
      </c>
      <c r="DK27" s="60"/>
      <c r="DL27" s="60"/>
      <c r="DM27" s="60"/>
      <c r="DN27" s="60" t="s">
        <v>22</v>
      </c>
      <c r="DO27" s="60"/>
      <c r="DP27" s="60"/>
      <c r="DQ27" s="60"/>
      <c r="DR27" s="60" t="s">
        <v>90</v>
      </c>
      <c r="DS27" s="60"/>
      <c r="DT27" s="60"/>
      <c r="DU27" s="60"/>
      <c r="DV27" s="60" t="s">
        <v>15</v>
      </c>
      <c r="DW27" s="60"/>
      <c r="DX27" s="60"/>
      <c r="DY27" s="60"/>
      <c r="DZ27" s="60" t="s">
        <v>91</v>
      </c>
      <c r="EA27" s="60"/>
      <c r="EB27" s="60"/>
      <c r="EC27" s="60"/>
      <c r="ED27" s="60" t="s">
        <v>43</v>
      </c>
      <c r="EE27" s="60"/>
      <c r="EF27" s="60"/>
      <c r="EG27" s="60"/>
      <c r="EH27" s="60" t="s">
        <v>92</v>
      </c>
      <c r="EI27" s="60"/>
      <c r="EJ27" s="60"/>
      <c r="EK27" s="60"/>
      <c r="EL27" s="60" t="s">
        <v>93</v>
      </c>
      <c r="EM27" s="60"/>
      <c r="EN27" s="60"/>
      <c r="EO27" s="60"/>
      <c r="EP27" s="60" t="s">
        <v>41</v>
      </c>
      <c r="EQ27" s="60"/>
      <c r="ER27" s="60"/>
      <c r="ES27" s="60"/>
      <c r="ET27" s="60" t="s">
        <v>94</v>
      </c>
      <c r="EU27" s="60"/>
      <c r="EV27" s="60"/>
      <c r="EW27" s="60"/>
      <c r="EX27" s="60" t="s">
        <v>18</v>
      </c>
      <c r="EY27" s="60"/>
      <c r="EZ27" s="60"/>
      <c r="FA27" s="60"/>
      <c r="FB27" s="60" t="s">
        <v>95</v>
      </c>
      <c r="FC27" s="60"/>
      <c r="FD27" s="60"/>
      <c r="FE27" s="60"/>
      <c r="FF27" s="60" t="s">
        <v>96</v>
      </c>
      <c r="FG27" s="60"/>
      <c r="FH27" s="60"/>
      <c r="FI27" s="60"/>
      <c r="FJ27" s="60" t="s">
        <v>44</v>
      </c>
      <c r="FK27" s="60"/>
      <c r="FL27" s="60"/>
      <c r="FM27" s="60"/>
      <c r="FN27" s="60" t="s">
        <v>42</v>
      </c>
      <c r="FO27" s="60"/>
      <c r="FP27" s="60"/>
      <c r="FQ27" s="60"/>
    </row>
    <row r="28" spans="1:175" s="15" customFormat="1" ht="57.75" customHeight="1">
      <c r="A28" s="28"/>
      <c r="B28" s="28"/>
      <c r="C28" s="28"/>
      <c r="D28" s="28"/>
      <c r="F28" s="60" t="s">
        <v>4</v>
      </c>
      <c r="G28" s="60"/>
      <c r="H28" s="60"/>
      <c r="I28" s="60"/>
      <c r="J28" s="60" t="s">
        <v>4</v>
      </c>
      <c r="K28" s="60"/>
      <c r="L28" s="60"/>
      <c r="M28" s="60"/>
      <c r="N28" s="60" t="s">
        <v>4</v>
      </c>
      <c r="O28" s="60"/>
      <c r="P28" s="60"/>
      <c r="Q28" s="60"/>
      <c r="R28" s="60" t="s">
        <v>23</v>
      </c>
      <c r="S28" s="60"/>
      <c r="T28" s="60"/>
      <c r="U28" s="60"/>
      <c r="V28" s="60" t="s">
        <v>4</v>
      </c>
      <c r="W28" s="60"/>
      <c r="X28" s="60"/>
      <c r="Y28" s="60"/>
      <c r="Z28" s="60" t="s">
        <v>7</v>
      </c>
      <c r="AA28" s="60"/>
      <c r="AB28" s="60"/>
      <c r="AC28" s="60"/>
      <c r="AD28" s="60" t="s">
        <v>4</v>
      </c>
      <c r="AE28" s="60"/>
      <c r="AF28" s="60"/>
      <c r="AG28" s="60"/>
      <c r="AH28" s="60" t="s">
        <v>4</v>
      </c>
      <c r="AI28" s="60"/>
      <c r="AJ28" s="60"/>
      <c r="AK28" s="60"/>
      <c r="AL28" s="60" t="s">
        <v>7</v>
      </c>
      <c r="AM28" s="60"/>
      <c r="AN28" s="60"/>
      <c r="AO28" s="60"/>
      <c r="AP28" s="60" t="s">
        <v>7</v>
      </c>
      <c r="AQ28" s="60"/>
      <c r="AR28" s="60"/>
      <c r="AS28" s="60"/>
      <c r="AT28" s="60" t="s">
        <v>4</v>
      </c>
      <c r="AU28" s="60"/>
      <c r="AV28" s="60"/>
      <c r="AW28" s="60"/>
      <c r="AX28" s="60" t="s">
        <v>7</v>
      </c>
      <c r="AY28" s="60"/>
      <c r="AZ28" s="60"/>
      <c r="BA28" s="60"/>
      <c r="BB28" s="60" t="s">
        <v>23</v>
      </c>
      <c r="BC28" s="60"/>
      <c r="BD28" s="60"/>
      <c r="BE28" s="60"/>
      <c r="BF28" s="60" t="s">
        <v>4</v>
      </c>
      <c r="BG28" s="60"/>
      <c r="BH28" s="60"/>
      <c r="BI28" s="60"/>
      <c r="BJ28" s="60" t="s">
        <v>23</v>
      </c>
      <c r="BK28" s="60"/>
      <c r="BL28" s="60"/>
      <c r="BM28" s="60"/>
      <c r="BN28" s="60" t="s">
        <v>4</v>
      </c>
      <c r="BO28" s="60"/>
      <c r="BP28" s="60"/>
      <c r="BQ28" s="60"/>
      <c r="BR28" s="60" t="s">
        <v>4</v>
      </c>
      <c r="BS28" s="60"/>
      <c r="BT28" s="60"/>
      <c r="BU28" s="60"/>
      <c r="BV28" s="60" t="s">
        <v>4</v>
      </c>
      <c r="BW28" s="60"/>
      <c r="BX28" s="60"/>
      <c r="BY28" s="60"/>
      <c r="BZ28" s="60" t="s">
        <v>9</v>
      </c>
      <c r="CA28" s="60"/>
      <c r="CB28" s="60"/>
      <c r="CC28" s="60"/>
      <c r="CD28" s="60" t="s">
        <v>13</v>
      </c>
      <c r="CE28" s="60"/>
      <c r="CF28" s="60"/>
      <c r="CG28" s="60"/>
      <c r="CH28" s="60" t="s">
        <v>4</v>
      </c>
      <c r="CI28" s="60"/>
      <c r="CJ28" s="60"/>
      <c r="CK28" s="60"/>
      <c r="CL28" s="60" t="s">
        <v>23</v>
      </c>
      <c r="CM28" s="60"/>
      <c r="CN28" s="60"/>
      <c r="CO28" s="60"/>
      <c r="CP28" s="60" t="s">
        <v>7</v>
      </c>
      <c r="CQ28" s="60"/>
      <c r="CR28" s="60"/>
      <c r="CS28" s="60"/>
      <c r="CT28" s="60" t="s">
        <v>11</v>
      </c>
      <c r="CU28" s="60"/>
      <c r="CV28" s="60"/>
      <c r="CW28" s="60"/>
      <c r="CX28" s="60" t="s">
        <v>4</v>
      </c>
      <c r="CY28" s="60"/>
      <c r="CZ28" s="60"/>
      <c r="DA28" s="60"/>
      <c r="DB28" s="60" t="s">
        <v>13</v>
      </c>
      <c r="DC28" s="60"/>
      <c r="DD28" s="60"/>
      <c r="DE28" s="60"/>
      <c r="DF28" s="60" t="s">
        <v>4</v>
      </c>
      <c r="DG28" s="60"/>
      <c r="DH28" s="60"/>
      <c r="DI28" s="60"/>
      <c r="DJ28" s="60" t="s">
        <v>11</v>
      </c>
      <c r="DK28" s="60"/>
      <c r="DL28" s="60"/>
      <c r="DM28" s="60"/>
      <c r="DN28" s="60" t="s">
        <v>11</v>
      </c>
      <c r="DO28" s="60"/>
      <c r="DP28" s="60"/>
      <c r="DQ28" s="60"/>
      <c r="DR28" s="60" t="s">
        <v>26</v>
      </c>
      <c r="DS28" s="60"/>
      <c r="DT28" s="60"/>
      <c r="DU28" s="60"/>
      <c r="DV28" s="60" t="s">
        <v>4</v>
      </c>
      <c r="DW28" s="60"/>
      <c r="DX28" s="60"/>
      <c r="DY28" s="60"/>
      <c r="DZ28" s="60" t="s">
        <v>11</v>
      </c>
      <c r="EA28" s="60"/>
      <c r="EB28" s="60"/>
      <c r="EC28" s="60"/>
      <c r="ED28" s="60" t="s">
        <v>6</v>
      </c>
      <c r="EE28" s="60"/>
      <c r="EF28" s="60"/>
      <c r="EG28" s="60"/>
      <c r="EH28" s="60" t="s">
        <v>4</v>
      </c>
      <c r="EI28" s="60"/>
      <c r="EJ28" s="60"/>
      <c r="EK28" s="60"/>
      <c r="EL28" s="60" t="s">
        <v>4</v>
      </c>
      <c r="EM28" s="60"/>
      <c r="EN28" s="60"/>
      <c r="EO28" s="60"/>
      <c r="EP28" s="60" t="s">
        <v>4</v>
      </c>
      <c r="EQ28" s="60"/>
      <c r="ER28" s="60"/>
      <c r="ES28" s="60"/>
      <c r="ET28" s="60" t="s">
        <v>23</v>
      </c>
      <c r="EU28" s="60"/>
      <c r="EV28" s="60"/>
      <c r="EW28" s="60"/>
      <c r="EX28" s="60" t="s">
        <v>23</v>
      </c>
      <c r="EY28" s="60"/>
      <c r="EZ28" s="60"/>
      <c r="FA28" s="60"/>
      <c r="FB28" s="60" t="s">
        <v>23</v>
      </c>
      <c r="FC28" s="60"/>
      <c r="FD28" s="60"/>
      <c r="FE28" s="60"/>
      <c r="FF28" s="60" t="s">
        <v>9</v>
      </c>
      <c r="FG28" s="60"/>
      <c r="FH28" s="60"/>
      <c r="FI28" s="60"/>
      <c r="FJ28" s="60" t="s">
        <v>11</v>
      </c>
      <c r="FK28" s="60"/>
      <c r="FL28" s="60"/>
      <c r="FM28" s="60"/>
      <c r="FN28" s="60" t="s">
        <v>4</v>
      </c>
      <c r="FO28" s="60"/>
      <c r="FP28" s="60"/>
      <c r="FQ28" s="60"/>
    </row>
    <row r="29" spans="1:175" s="3" customFormat="1" ht="55.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</row>
    <row r="30" spans="1:175" s="3" customFormat="1" ht="35.1" customHeight="1">
      <c r="A30" s="67" t="s">
        <v>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</row>
    <row r="31" spans="1:175" ht="33" customHeight="1"/>
    <row r="32" spans="1:175" ht="33" customHeight="1"/>
    <row r="33" spans="11:11" ht="33" customHeight="1"/>
    <row r="35" spans="11:11" ht="20.25">
      <c r="K35" s="4"/>
    </row>
    <row r="36" spans="11:11" ht="31.5">
      <c r="K36" s="8"/>
    </row>
    <row r="37" spans="11:11" ht="31.5">
      <c r="K37" s="28"/>
    </row>
    <row r="38" spans="11:11" ht="26.25">
      <c r="K38" s="22"/>
    </row>
    <row r="39" spans="11:11" ht="31.5">
      <c r="K39" s="12"/>
    </row>
    <row r="40" spans="11:11" ht="31.5">
      <c r="K40" s="28"/>
    </row>
    <row r="41" spans="11:11" ht="31.5">
      <c r="K41" s="28"/>
    </row>
  </sheetData>
  <mergeCells count="377">
    <mergeCell ref="CG9:CR9"/>
    <mergeCell ref="DE9:DP9"/>
    <mergeCell ref="EC9:EN9"/>
    <mergeCell ref="A30:FP30"/>
    <mergeCell ref="DB5:EK5"/>
    <mergeCell ref="DB6:EK6"/>
    <mergeCell ref="FN28:FQ28"/>
    <mergeCell ref="BB27:BE27"/>
    <mergeCell ref="AX27:BA27"/>
    <mergeCell ref="AT27:AW27"/>
    <mergeCell ref="AP27:AS27"/>
    <mergeCell ref="AL27:AO27"/>
    <mergeCell ref="AH27:AK27"/>
    <mergeCell ref="AD27:AG27"/>
    <mergeCell ref="Z27:AC27"/>
    <mergeCell ref="ED27:EG27"/>
    <mergeCell ref="DZ27:EC27"/>
    <mergeCell ref="DV27:DY27"/>
    <mergeCell ref="DR27:DU27"/>
    <mergeCell ref="DN27:DQ27"/>
    <mergeCell ref="DJ27:DM27"/>
    <mergeCell ref="DF27:DI27"/>
    <mergeCell ref="DB27:DE27"/>
    <mergeCell ref="CX27:DA27"/>
    <mergeCell ref="FN27:FQ27"/>
    <mergeCell ref="FJ27:FM27"/>
    <mergeCell ref="FF27:FI27"/>
    <mergeCell ref="EP27:ES27"/>
    <mergeCell ref="EL27:EO27"/>
    <mergeCell ref="EH27:EK27"/>
    <mergeCell ref="ED28:EG28"/>
    <mergeCell ref="EH28:EK28"/>
    <mergeCell ref="EL28:EO28"/>
    <mergeCell ref="EP28:ES28"/>
    <mergeCell ref="CT27:CW27"/>
    <mergeCell ref="FB27:FE27"/>
    <mergeCell ref="EX27:FA27"/>
    <mergeCell ref="ET27:EW27"/>
    <mergeCell ref="ET28:EW28"/>
    <mergeCell ref="EX28:FA28"/>
    <mergeCell ref="FB28:FE28"/>
    <mergeCell ref="FF28:FI28"/>
    <mergeCell ref="FJ28:FM28"/>
    <mergeCell ref="CL28:CO28"/>
    <mergeCell ref="CP28:CS28"/>
    <mergeCell ref="CT28:CW28"/>
    <mergeCell ref="CX28:DA28"/>
    <mergeCell ref="DB28:DE28"/>
    <mergeCell ref="DF28:DI28"/>
    <mergeCell ref="DJ28:DM28"/>
    <mergeCell ref="DN28:DQ28"/>
    <mergeCell ref="DR28:DU28"/>
    <mergeCell ref="DV28:DY28"/>
    <mergeCell ref="DZ28:EC28"/>
    <mergeCell ref="DZ16:EC16"/>
    <mergeCell ref="ED16:EG16"/>
    <mergeCell ref="EL16:EO16"/>
    <mergeCell ref="F28:I28"/>
    <mergeCell ref="J28:M28"/>
    <mergeCell ref="N28:Q28"/>
    <mergeCell ref="R28:U28"/>
    <mergeCell ref="V28:Y28"/>
    <mergeCell ref="Z28:AC28"/>
    <mergeCell ref="AD28:AG28"/>
    <mergeCell ref="AH28:AK28"/>
    <mergeCell ref="R27:U27"/>
    <mergeCell ref="N27:Q27"/>
    <mergeCell ref="J27:M27"/>
    <mergeCell ref="V27:Y27"/>
    <mergeCell ref="BN27:BQ27"/>
    <mergeCell ref="BJ27:BM27"/>
    <mergeCell ref="BF27:BI27"/>
    <mergeCell ref="CL27:CO27"/>
    <mergeCell ref="CH27:CK27"/>
    <mergeCell ref="CD27:CG27"/>
    <mergeCell ref="BZ27:CC27"/>
    <mergeCell ref="BV27:BY27"/>
    <mergeCell ref="BR27:BU27"/>
    <mergeCell ref="FJ24:FQ24"/>
    <mergeCell ref="ER25:EU25"/>
    <mergeCell ref="FD25:FG25"/>
    <mergeCell ref="FL25:FO25"/>
    <mergeCell ref="FF26:FI26"/>
    <mergeCell ref="FJ26:FM26"/>
    <mergeCell ref="FN26:FQ26"/>
    <mergeCell ref="CX16:DA16"/>
    <mergeCell ref="F16:I16"/>
    <mergeCell ref="F17:I17"/>
    <mergeCell ref="J16:M16"/>
    <mergeCell ref="J17:M17"/>
    <mergeCell ref="N17:Q17"/>
    <mergeCell ref="N16:Q16"/>
    <mergeCell ref="R16:U16"/>
    <mergeCell ref="R17:U17"/>
    <mergeCell ref="V16:Y16"/>
    <mergeCell ref="V17:Y17"/>
    <mergeCell ref="Z16:AC16"/>
    <mergeCell ref="Z17:AC17"/>
    <mergeCell ref="AD16:AG16"/>
    <mergeCell ref="AD17:AG17"/>
    <mergeCell ref="AH16:AK16"/>
    <mergeCell ref="AH17:AK17"/>
    <mergeCell ref="CS20:DE20"/>
    <mergeCell ref="CS21:DE21"/>
    <mergeCell ref="DB22:DI22"/>
    <mergeCell ref="EH16:EK16"/>
    <mergeCell ref="DJ17:DM17"/>
    <mergeCell ref="DF17:DI17"/>
    <mergeCell ref="DB17:DE17"/>
    <mergeCell ref="CX17:DA17"/>
    <mergeCell ref="EW21:FI21"/>
    <mergeCell ref="ET22:EY22"/>
    <mergeCell ref="FF22:FM22"/>
    <mergeCell ref="EW20:FI20"/>
    <mergeCell ref="EP16:ES16"/>
    <mergeCell ref="EP17:ES17"/>
    <mergeCell ref="EL17:EO17"/>
    <mergeCell ref="EH17:EK17"/>
    <mergeCell ref="ED17:EG17"/>
    <mergeCell ref="DZ17:EC17"/>
    <mergeCell ref="DV17:DY17"/>
    <mergeCell ref="DR17:DU17"/>
    <mergeCell ref="DN17:DQ17"/>
    <mergeCell ref="DN16:DQ16"/>
    <mergeCell ref="DR16:DU16"/>
    <mergeCell ref="DV16:DY16"/>
    <mergeCell ref="EL11:EQ11"/>
    <mergeCell ref="A23:B24"/>
    <mergeCell ref="A12:B13"/>
    <mergeCell ref="M21:Y21"/>
    <mergeCell ref="AO21:BA21"/>
    <mergeCell ref="BQ21:CC21"/>
    <mergeCell ref="M10:X10"/>
    <mergeCell ref="AK10:AV10"/>
    <mergeCell ref="BI10:BT10"/>
    <mergeCell ref="CG10:CR10"/>
    <mergeCell ref="BQ20:CC20"/>
    <mergeCell ref="BN22:BS22"/>
    <mergeCell ref="BZ22:CG22"/>
    <mergeCell ref="BN23:BS23"/>
    <mergeCell ref="BJ24:BQ24"/>
    <mergeCell ref="BV24:CC24"/>
    <mergeCell ref="BN13:BU13"/>
    <mergeCell ref="BD14:BG14"/>
    <mergeCell ref="BP14:BS14"/>
    <mergeCell ref="BB17:BE17"/>
    <mergeCell ref="BB16:BE16"/>
    <mergeCell ref="BF16:BI16"/>
    <mergeCell ref="BF17:BI17"/>
    <mergeCell ref="BJ17:BM17"/>
    <mergeCell ref="EH13:EO13"/>
    <mergeCell ref="CB14:CE14"/>
    <mergeCell ref="CN14:CQ14"/>
    <mergeCell ref="CZ14:DC14"/>
    <mergeCell ref="DL14:DO14"/>
    <mergeCell ref="DX14:EA14"/>
    <mergeCell ref="EJ14:EM14"/>
    <mergeCell ref="BZ13:CG13"/>
    <mergeCell ref="CL13:CS13"/>
    <mergeCell ref="CX13:DE13"/>
    <mergeCell ref="DJ13:DQ13"/>
    <mergeCell ref="EW17:EZ17"/>
    <mergeCell ref="FA17:FD17"/>
    <mergeCell ref="EP15:ES15"/>
    <mergeCell ref="V11:AA11"/>
    <mergeCell ref="V12:AA12"/>
    <mergeCell ref="R13:Y13"/>
    <mergeCell ref="T14:W14"/>
    <mergeCell ref="AH11:AM11"/>
    <mergeCell ref="AT11:AY11"/>
    <mergeCell ref="AH12:AM12"/>
    <mergeCell ref="AT12:AY12"/>
    <mergeCell ref="AD13:AK13"/>
    <mergeCell ref="AP13:AW13"/>
    <mergeCell ref="AF14:AI14"/>
    <mergeCell ref="AR14:AU14"/>
    <mergeCell ref="CT15:CW15"/>
    <mergeCell ref="DZ12:EE12"/>
    <mergeCell ref="EL12:EQ12"/>
    <mergeCell ref="AP17:AS17"/>
    <mergeCell ref="AT17:AW17"/>
    <mergeCell ref="AT16:AW16"/>
    <mergeCell ref="DB16:DE16"/>
    <mergeCell ref="DF16:DI16"/>
    <mergeCell ref="DJ16:DM16"/>
    <mergeCell ref="BL25:BO25"/>
    <mergeCell ref="BX25:CA25"/>
    <mergeCell ref="CP22:CU22"/>
    <mergeCell ref="EP26:ES26"/>
    <mergeCell ref="ET26:EW26"/>
    <mergeCell ref="EX26:FA26"/>
    <mergeCell ref="FB26:FE26"/>
    <mergeCell ref="EH26:EK26"/>
    <mergeCell ref="EH24:EO24"/>
    <mergeCell ref="EJ25:EM25"/>
    <mergeCell ref="DF24:DM24"/>
    <mergeCell ref="DH25:DK25"/>
    <mergeCell ref="DN24:DU24"/>
    <mergeCell ref="DZ24:EG24"/>
    <mergeCell ref="DP25:DS25"/>
    <mergeCell ref="EB25:EE25"/>
    <mergeCell ref="EL26:EO26"/>
    <mergeCell ref="CL24:CS24"/>
    <mergeCell ref="CN25:CQ25"/>
    <mergeCell ref="ET23:EY23"/>
    <mergeCell ref="EP24:EW24"/>
    <mergeCell ref="FB24:FI24"/>
    <mergeCell ref="CX24:DE24"/>
    <mergeCell ref="CZ25:DC25"/>
    <mergeCell ref="CP23:CU23"/>
    <mergeCell ref="EH15:EK15"/>
    <mergeCell ref="DF15:DI15"/>
    <mergeCell ref="DB15:DE15"/>
    <mergeCell ref="T25:W25"/>
    <mergeCell ref="V22:AC22"/>
    <mergeCell ref="M20:Y20"/>
    <mergeCell ref="AO20:BA20"/>
    <mergeCell ref="AL22:AQ22"/>
    <mergeCell ref="AX22:BE22"/>
    <mergeCell ref="AL23:AQ23"/>
    <mergeCell ref="AH24:AO24"/>
    <mergeCell ref="BB24:BI24"/>
    <mergeCell ref="AJ25:AM25"/>
    <mergeCell ref="BD25:BG25"/>
    <mergeCell ref="J22:O22"/>
    <mergeCell ref="BJ16:BM16"/>
    <mergeCell ref="DU20:EG20"/>
    <mergeCell ref="DU21:EG21"/>
    <mergeCell ref="DR22:DW22"/>
    <mergeCell ref="ED22:EK22"/>
    <mergeCell ref="DR23:DW23"/>
    <mergeCell ref="CP27:CS27"/>
    <mergeCell ref="DZ26:EC26"/>
    <mergeCell ref="ED26:EG26"/>
    <mergeCell ref="CT26:CW26"/>
    <mergeCell ref="CX26:DA26"/>
    <mergeCell ref="DF26:DI26"/>
    <mergeCell ref="DJ26:DM26"/>
    <mergeCell ref="DN26:DQ26"/>
    <mergeCell ref="DR26:DU26"/>
    <mergeCell ref="DV26:DY26"/>
    <mergeCell ref="DB26:DE26"/>
    <mergeCell ref="BN17:BQ17"/>
    <mergeCell ref="BR17:BU17"/>
    <mergeCell ref="BR16:BU16"/>
    <mergeCell ref="BV16:BY16"/>
    <mergeCell ref="BV17:BY17"/>
    <mergeCell ref="BZ17:CC17"/>
    <mergeCell ref="BZ16:CC16"/>
    <mergeCell ref="CD16:CG16"/>
    <mergeCell ref="CT17:CW17"/>
    <mergeCell ref="CH17:CK17"/>
    <mergeCell ref="CH16:CK16"/>
    <mergeCell ref="CL16:CO16"/>
    <mergeCell ref="CP16:CS16"/>
    <mergeCell ref="CP17:CS17"/>
    <mergeCell ref="CL17:CO17"/>
    <mergeCell ref="A21:B21"/>
    <mergeCell ref="A25:B27"/>
    <mergeCell ref="AD15:AG15"/>
    <mergeCell ref="AH15:AK15"/>
    <mergeCell ref="AL15:AO15"/>
    <mergeCell ref="H14:K14"/>
    <mergeCell ref="F15:I15"/>
    <mergeCell ref="F26:I26"/>
    <mergeCell ref="V26:Y26"/>
    <mergeCell ref="F27:I27"/>
    <mergeCell ref="AL16:AO16"/>
    <mergeCell ref="AL17:AO17"/>
    <mergeCell ref="CD26:CG26"/>
    <mergeCell ref="CH15:CK15"/>
    <mergeCell ref="CL15:CO15"/>
    <mergeCell ref="CH26:CK26"/>
    <mergeCell ref="CP15:CS15"/>
    <mergeCell ref="N15:Q15"/>
    <mergeCell ref="R15:U15"/>
    <mergeCell ref="Z15:AC15"/>
    <mergeCell ref="AX16:BA16"/>
    <mergeCell ref="AX17:BA17"/>
    <mergeCell ref="CD17:CG17"/>
    <mergeCell ref="CL26:CO26"/>
    <mergeCell ref="CP26:CS26"/>
    <mergeCell ref="A18:FD18"/>
    <mergeCell ref="H25:K25"/>
    <mergeCell ref="AB25:AE25"/>
    <mergeCell ref="Z24:AG24"/>
    <mergeCell ref="F24:M24"/>
    <mergeCell ref="J23:O23"/>
    <mergeCell ref="R24:Y24"/>
    <mergeCell ref="CD24:CK24"/>
    <mergeCell ref="BF26:BI26"/>
    <mergeCell ref="Z26:AC26"/>
    <mergeCell ref="AD26:AG26"/>
    <mergeCell ref="BV26:BY26"/>
    <mergeCell ref="N26:Q26"/>
    <mergeCell ref="R26:U26"/>
    <mergeCell ref="AH26:AK26"/>
    <mergeCell ref="AL26:AO26"/>
    <mergeCell ref="J26:M26"/>
    <mergeCell ref="BN26:BQ26"/>
    <mergeCell ref="BR26:BU26"/>
    <mergeCell ref="AP26:AS26"/>
    <mergeCell ref="AT26:AW26"/>
    <mergeCell ref="AX26:BA26"/>
    <mergeCell ref="BB26:BE26"/>
    <mergeCell ref="BJ26:BM26"/>
    <mergeCell ref="DZ11:EE11"/>
    <mergeCell ref="CT16:CW16"/>
    <mergeCell ref="DE10:DP10"/>
    <mergeCell ref="EC10:EN10"/>
    <mergeCell ref="DV13:EC13"/>
    <mergeCell ref="J11:O11"/>
    <mergeCell ref="BB13:BI13"/>
    <mergeCell ref="J12:O12"/>
    <mergeCell ref="BZ15:CC15"/>
    <mergeCell ref="CD15:CG15"/>
    <mergeCell ref="BJ15:BM15"/>
    <mergeCell ref="BN15:BQ15"/>
    <mergeCell ref="BR15:BU15"/>
    <mergeCell ref="BV15:BY15"/>
    <mergeCell ref="CD12:CI12"/>
    <mergeCell ref="BN16:BQ16"/>
    <mergeCell ref="EL15:EO15"/>
    <mergeCell ref="ED15:EG15"/>
    <mergeCell ref="DV15:DY15"/>
    <mergeCell ref="DZ15:EC15"/>
    <mergeCell ref="CX15:DA15"/>
    <mergeCell ref="DJ15:DM15"/>
    <mergeCell ref="DN15:DQ15"/>
    <mergeCell ref="DR15:DU15"/>
    <mergeCell ref="A29:FS29"/>
    <mergeCell ref="F13:M13"/>
    <mergeCell ref="A1:FD3"/>
    <mergeCell ref="AV25:AY25"/>
    <mergeCell ref="CF25:CI25"/>
    <mergeCell ref="BZ26:CC26"/>
    <mergeCell ref="BV28:BY28"/>
    <mergeCell ref="BZ28:CC28"/>
    <mergeCell ref="CD28:CG28"/>
    <mergeCell ref="CH28:CK28"/>
    <mergeCell ref="BF11:BK11"/>
    <mergeCell ref="BR11:BW11"/>
    <mergeCell ref="BF12:BK12"/>
    <mergeCell ref="BR12:BW12"/>
    <mergeCell ref="AL28:AO28"/>
    <mergeCell ref="AP28:AS28"/>
    <mergeCell ref="AT28:AW28"/>
    <mergeCell ref="AX28:BA28"/>
    <mergeCell ref="BB28:BE28"/>
    <mergeCell ref="BF28:BI28"/>
    <mergeCell ref="BJ28:BM28"/>
    <mergeCell ref="BN28:BQ28"/>
    <mergeCell ref="BR28:BU28"/>
    <mergeCell ref="AT24:BA24"/>
    <mergeCell ref="A6:W6"/>
    <mergeCell ref="A7:X7"/>
    <mergeCell ref="CT7:DV7"/>
    <mergeCell ref="A10:B10"/>
    <mergeCell ref="AP15:AS15"/>
    <mergeCell ref="AT15:AW15"/>
    <mergeCell ref="AX15:BA15"/>
    <mergeCell ref="BB15:BE15"/>
    <mergeCell ref="BF15:BI15"/>
    <mergeCell ref="J15:M15"/>
    <mergeCell ref="V15:Y15"/>
    <mergeCell ref="CD11:CI11"/>
    <mergeCell ref="CP11:CU11"/>
    <mergeCell ref="DB11:DG11"/>
    <mergeCell ref="CP12:CU12"/>
    <mergeCell ref="DB12:DG12"/>
    <mergeCell ref="DN12:DS12"/>
    <mergeCell ref="DN11:DS11"/>
    <mergeCell ref="A14:B16"/>
    <mergeCell ref="AP16:AS16"/>
    <mergeCell ref="M9:X9"/>
    <mergeCell ref="AK9:AV9"/>
    <mergeCell ref="BI9:BT9"/>
  </mergeCells>
  <phoneticPr fontId="1" type="noConversion"/>
  <printOptions horizontalCentered="1"/>
  <pageMargins left="0.11811023622047245" right="0.11811023622047245" top="0.39370078740157483" bottom="0.19685039370078741" header="0.31496062992125984" footer="0.31496062992125984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opLeftCell="A45" workbookViewId="0">
      <selection activeCell="B2" sqref="B2:B79"/>
    </sheetView>
  </sheetViews>
  <sheetFormatPr defaultRowHeight="16.5"/>
  <sheetData>
    <row r="1" spans="1:3">
      <c r="A1" t="s">
        <v>53</v>
      </c>
      <c r="B1" t="s">
        <v>54</v>
      </c>
      <c r="C1" t="s">
        <v>55</v>
      </c>
    </row>
    <row r="2" spans="1:3">
      <c r="A2">
        <v>1</v>
      </c>
      <c r="B2" t="s">
        <v>56</v>
      </c>
      <c r="C2" t="s">
        <v>9</v>
      </c>
    </row>
    <row r="3" spans="1:3">
      <c r="A3">
        <v>2</v>
      </c>
      <c r="B3" t="s">
        <v>57</v>
      </c>
      <c r="C3" t="s">
        <v>7</v>
      </c>
    </row>
    <row r="4" spans="1:3">
      <c r="A4">
        <v>3</v>
      </c>
      <c r="B4" t="s">
        <v>58</v>
      </c>
      <c r="C4" t="s">
        <v>4</v>
      </c>
    </row>
    <row r="5" spans="1:3">
      <c r="A5">
        <v>4</v>
      </c>
      <c r="B5" t="s">
        <v>59</v>
      </c>
      <c r="C5" t="s">
        <v>7</v>
      </c>
    </row>
    <row r="6" spans="1:3">
      <c r="A6">
        <v>5</v>
      </c>
      <c r="B6" t="s">
        <v>10</v>
      </c>
      <c r="C6" t="s">
        <v>4</v>
      </c>
    </row>
    <row r="7" spans="1:3">
      <c r="A7">
        <v>6</v>
      </c>
      <c r="B7" t="s">
        <v>20</v>
      </c>
      <c r="C7" t="s">
        <v>9</v>
      </c>
    </row>
    <row r="8" spans="1:3">
      <c r="A8">
        <v>7</v>
      </c>
      <c r="B8" t="s">
        <v>60</v>
      </c>
      <c r="C8" t="s">
        <v>17</v>
      </c>
    </row>
    <row r="9" spans="1:3">
      <c r="A9">
        <v>8</v>
      </c>
      <c r="B9" t="s">
        <v>36</v>
      </c>
      <c r="C9" t="s">
        <v>4</v>
      </c>
    </row>
    <row r="10" spans="1:3">
      <c r="A10">
        <v>9</v>
      </c>
      <c r="B10" t="s">
        <v>29</v>
      </c>
      <c r="C10" t="s">
        <v>11</v>
      </c>
    </row>
    <row r="11" spans="1:3">
      <c r="A11">
        <v>10</v>
      </c>
      <c r="B11" t="s">
        <v>61</v>
      </c>
      <c r="C11" t="s">
        <v>17</v>
      </c>
    </row>
    <row r="12" spans="1:3">
      <c r="A12">
        <v>11</v>
      </c>
      <c r="B12" t="s">
        <v>48</v>
      </c>
      <c r="C12" t="s">
        <v>9</v>
      </c>
    </row>
    <row r="13" spans="1:3">
      <c r="A13">
        <v>12</v>
      </c>
      <c r="B13" t="s">
        <v>62</v>
      </c>
      <c r="C13" t="s">
        <v>7</v>
      </c>
    </row>
    <row r="14" spans="1:3">
      <c r="A14">
        <v>13</v>
      </c>
      <c r="B14" t="s">
        <v>40</v>
      </c>
      <c r="C14" t="s">
        <v>9</v>
      </c>
    </row>
    <row r="15" spans="1:3">
      <c r="A15">
        <v>14</v>
      </c>
      <c r="B15" t="s">
        <v>63</v>
      </c>
      <c r="C15" t="s">
        <v>11</v>
      </c>
    </row>
    <row r="16" spans="1:3">
      <c r="A16">
        <v>15</v>
      </c>
      <c r="B16" t="s">
        <v>64</v>
      </c>
      <c r="C16" t="s">
        <v>17</v>
      </c>
    </row>
    <row r="17" spans="1:3">
      <c r="A17">
        <v>16</v>
      </c>
      <c r="B17" t="s">
        <v>65</v>
      </c>
      <c r="C17" t="s">
        <v>7</v>
      </c>
    </row>
    <row r="18" spans="1:3">
      <c r="A18">
        <v>17</v>
      </c>
      <c r="B18" t="s">
        <v>66</v>
      </c>
      <c r="C18" t="s">
        <v>4</v>
      </c>
    </row>
    <row r="19" spans="1:3">
      <c r="A19">
        <v>18</v>
      </c>
      <c r="B19" t="s">
        <v>38</v>
      </c>
      <c r="C19" t="s">
        <v>4</v>
      </c>
    </row>
    <row r="20" spans="1:3">
      <c r="A20">
        <v>19</v>
      </c>
      <c r="B20" t="s">
        <v>8</v>
      </c>
      <c r="C20" t="s">
        <v>4</v>
      </c>
    </row>
    <row r="21" spans="1:3">
      <c r="A21">
        <v>20</v>
      </c>
      <c r="B21" t="s">
        <v>67</v>
      </c>
      <c r="C21" t="s">
        <v>4</v>
      </c>
    </row>
    <row r="22" spans="1:3">
      <c r="A22">
        <v>21</v>
      </c>
      <c r="B22" t="s">
        <v>68</v>
      </c>
      <c r="C22" t="s">
        <v>6</v>
      </c>
    </row>
    <row r="23" spans="1:3">
      <c r="A23">
        <v>22</v>
      </c>
      <c r="B23" t="s">
        <v>39</v>
      </c>
      <c r="C23" t="s">
        <v>17</v>
      </c>
    </row>
    <row r="24" spans="1:3">
      <c r="A24">
        <v>23</v>
      </c>
      <c r="B24" t="s">
        <v>69</v>
      </c>
      <c r="C24" t="s">
        <v>4</v>
      </c>
    </row>
    <row r="25" spans="1:3">
      <c r="A25">
        <v>24</v>
      </c>
      <c r="B25" t="s">
        <v>33</v>
      </c>
      <c r="C25" t="s">
        <v>4</v>
      </c>
    </row>
    <row r="26" spans="1:3">
      <c r="A26">
        <v>25</v>
      </c>
      <c r="B26" t="s">
        <v>70</v>
      </c>
      <c r="C26" t="s">
        <v>23</v>
      </c>
    </row>
    <row r="27" spans="1:3">
      <c r="A27">
        <v>26</v>
      </c>
      <c r="B27" t="s">
        <v>71</v>
      </c>
      <c r="C27" t="s">
        <v>6</v>
      </c>
    </row>
    <row r="28" spans="1:3">
      <c r="A28">
        <v>27</v>
      </c>
      <c r="B28" t="s">
        <v>72</v>
      </c>
      <c r="C28" t="s">
        <v>4</v>
      </c>
    </row>
    <row r="29" spans="1:3">
      <c r="A29">
        <v>28</v>
      </c>
      <c r="B29" t="s">
        <v>73</v>
      </c>
      <c r="C29" t="s">
        <v>4</v>
      </c>
    </row>
    <row r="30" spans="1:3">
      <c r="A30">
        <v>29</v>
      </c>
      <c r="B30" t="s">
        <v>16</v>
      </c>
      <c r="C30" t="s">
        <v>17</v>
      </c>
    </row>
    <row r="31" spans="1:3">
      <c r="A31">
        <v>30</v>
      </c>
      <c r="B31" t="s">
        <v>46</v>
      </c>
      <c r="C31" t="s">
        <v>17</v>
      </c>
    </row>
    <row r="32" spans="1:3">
      <c r="A32">
        <v>31</v>
      </c>
      <c r="B32" t="s">
        <v>74</v>
      </c>
      <c r="C32" t="s">
        <v>9</v>
      </c>
    </row>
    <row r="33" spans="1:3">
      <c r="A33">
        <v>32</v>
      </c>
      <c r="B33" t="s">
        <v>32</v>
      </c>
      <c r="C33" t="s">
        <v>7</v>
      </c>
    </row>
    <row r="34" spans="1:3">
      <c r="A34">
        <v>33</v>
      </c>
      <c r="B34" t="s">
        <v>75</v>
      </c>
      <c r="C34" t="s">
        <v>23</v>
      </c>
    </row>
    <row r="35" spans="1:3">
      <c r="A35">
        <v>34</v>
      </c>
      <c r="B35" t="s">
        <v>47</v>
      </c>
      <c r="C35" t="s">
        <v>4</v>
      </c>
    </row>
    <row r="36" spans="1:3">
      <c r="A36">
        <v>35</v>
      </c>
      <c r="B36" t="s">
        <v>30</v>
      </c>
      <c r="C36" t="s">
        <v>9</v>
      </c>
    </row>
    <row r="37" spans="1:3">
      <c r="A37">
        <v>36</v>
      </c>
      <c r="B37" t="s">
        <v>76</v>
      </c>
      <c r="C37" t="s">
        <v>7</v>
      </c>
    </row>
    <row r="38" spans="1:3">
      <c r="A38">
        <v>37</v>
      </c>
      <c r="B38" t="s">
        <v>27</v>
      </c>
      <c r="C38" t="s">
        <v>4</v>
      </c>
    </row>
    <row r="39" spans="1:3">
      <c r="A39">
        <v>38</v>
      </c>
      <c r="B39" t="s">
        <v>45</v>
      </c>
      <c r="C39" t="s">
        <v>4</v>
      </c>
    </row>
    <row r="40" spans="1:3">
      <c r="A40">
        <v>39</v>
      </c>
      <c r="B40" t="s">
        <v>77</v>
      </c>
      <c r="C40" t="s">
        <v>4</v>
      </c>
    </row>
    <row r="41" spans="1:3">
      <c r="A41">
        <v>40</v>
      </c>
      <c r="B41" t="s">
        <v>78</v>
      </c>
      <c r="C41" t="s">
        <v>23</v>
      </c>
    </row>
    <row r="42" spans="1:3">
      <c r="A42">
        <v>41</v>
      </c>
      <c r="B42" t="s">
        <v>24</v>
      </c>
      <c r="C42" t="s">
        <v>4</v>
      </c>
    </row>
    <row r="43" spans="1:3">
      <c r="A43">
        <v>42</v>
      </c>
      <c r="B43" t="s">
        <v>79</v>
      </c>
      <c r="C43" t="s">
        <v>7</v>
      </c>
    </row>
    <row r="44" spans="1:3">
      <c r="A44">
        <v>43</v>
      </c>
      <c r="B44" t="s">
        <v>80</v>
      </c>
      <c r="C44" t="s">
        <v>4</v>
      </c>
    </row>
    <row r="45" spans="1:3">
      <c r="A45">
        <v>44</v>
      </c>
      <c r="B45" t="s">
        <v>31</v>
      </c>
      <c r="C45" t="s">
        <v>4</v>
      </c>
    </row>
    <row r="46" spans="1:3">
      <c r="A46">
        <v>45</v>
      </c>
      <c r="B46" t="s">
        <v>81</v>
      </c>
      <c r="C46" t="s">
        <v>7</v>
      </c>
    </row>
    <row r="47" spans="1:3">
      <c r="A47">
        <v>46</v>
      </c>
      <c r="B47" t="s">
        <v>5</v>
      </c>
      <c r="C47" t="s">
        <v>7</v>
      </c>
    </row>
    <row r="48" spans="1:3">
      <c r="A48">
        <v>47</v>
      </c>
      <c r="B48" t="s">
        <v>21</v>
      </c>
      <c r="C48" t="s">
        <v>4</v>
      </c>
    </row>
    <row r="49" spans="1:3">
      <c r="A49">
        <v>48</v>
      </c>
      <c r="B49" t="s">
        <v>82</v>
      </c>
      <c r="C49" t="s">
        <v>7</v>
      </c>
    </row>
    <row r="50" spans="1:3">
      <c r="A50">
        <v>49</v>
      </c>
      <c r="B50" t="s">
        <v>19</v>
      </c>
      <c r="C50" t="s">
        <v>23</v>
      </c>
    </row>
    <row r="51" spans="1:3">
      <c r="A51">
        <v>50</v>
      </c>
      <c r="B51" t="s">
        <v>37</v>
      </c>
      <c r="C51" t="s">
        <v>4</v>
      </c>
    </row>
    <row r="52" spans="1:3">
      <c r="A52">
        <v>51</v>
      </c>
      <c r="B52" t="s">
        <v>34</v>
      </c>
      <c r="C52" t="s">
        <v>23</v>
      </c>
    </row>
    <row r="53" spans="1:3">
      <c r="A53">
        <v>52</v>
      </c>
      <c r="B53" t="s">
        <v>25</v>
      </c>
      <c r="C53" t="s">
        <v>4</v>
      </c>
    </row>
    <row r="54" spans="1:3">
      <c r="A54">
        <v>53</v>
      </c>
      <c r="B54" t="s">
        <v>49</v>
      </c>
      <c r="C54" t="s">
        <v>4</v>
      </c>
    </row>
    <row r="55" spans="1:3">
      <c r="A55">
        <v>54</v>
      </c>
      <c r="B55" t="s">
        <v>35</v>
      </c>
      <c r="C55" t="s">
        <v>4</v>
      </c>
    </row>
    <row r="56" spans="1:3">
      <c r="A56">
        <v>55</v>
      </c>
      <c r="B56" t="s">
        <v>83</v>
      </c>
      <c r="C56" t="s">
        <v>9</v>
      </c>
    </row>
    <row r="57" spans="1:3">
      <c r="A57">
        <v>56</v>
      </c>
      <c r="B57" t="s">
        <v>14</v>
      </c>
      <c r="C57" t="s">
        <v>13</v>
      </c>
    </row>
    <row r="58" spans="1:3">
      <c r="A58">
        <v>57</v>
      </c>
      <c r="B58" t="s">
        <v>84</v>
      </c>
      <c r="C58" t="s">
        <v>4</v>
      </c>
    </row>
    <row r="59" spans="1:3">
      <c r="A59">
        <v>58</v>
      </c>
      <c r="B59" t="s">
        <v>85</v>
      </c>
      <c r="C59" t="s">
        <v>23</v>
      </c>
    </row>
    <row r="60" spans="1:3">
      <c r="A60">
        <v>59</v>
      </c>
      <c r="B60" t="s">
        <v>86</v>
      </c>
      <c r="C60" t="s">
        <v>7</v>
      </c>
    </row>
    <row r="61" spans="1:3">
      <c r="A61">
        <v>60</v>
      </c>
      <c r="B61" t="s">
        <v>28</v>
      </c>
      <c r="C61" t="s">
        <v>11</v>
      </c>
    </row>
    <row r="62" spans="1:3">
      <c r="A62">
        <v>61</v>
      </c>
      <c r="B62" t="s">
        <v>87</v>
      </c>
      <c r="C62" t="s">
        <v>4</v>
      </c>
    </row>
    <row r="63" spans="1:3">
      <c r="A63">
        <v>62</v>
      </c>
      <c r="B63" t="s">
        <v>12</v>
      </c>
      <c r="C63" t="s">
        <v>13</v>
      </c>
    </row>
    <row r="64" spans="1:3">
      <c r="A64">
        <v>63</v>
      </c>
      <c r="B64" t="s">
        <v>88</v>
      </c>
      <c r="C64" t="s">
        <v>4</v>
      </c>
    </row>
    <row r="65" spans="1:3">
      <c r="A65">
        <v>64</v>
      </c>
      <c r="B65" t="s">
        <v>89</v>
      </c>
      <c r="C65" t="s">
        <v>11</v>
      </c>
    </row>
    <row r="66" spans="1:3">
      <c r="A66">
        <v>65</v>
      </c>
      <c r="B66" t="s">
        <v>22</v>
      </c>
      <c r="C66" t="s">
        <v>11</v>
      </c>
    </row>
    <row r="67" spans="1:3">
      <c r="A67">
        <v>66</v>
      </c>
      <c r="B67" t="s">
        <v>90</v>
      </c>
      <c r="C67" t="s">
        <v>26</v>
      </c>
    </row>
    <row r="68" spans="1:3">
      <c r="A68">
        <v>67</v>
      </c>
      <c r="B68" t="s">
        <v>15</v>
      </c>
      <c r="C68" t="s">
        <v>4</v>
      </c>
    </row>
    <row r="69" spans="1:3">
      <c r="A69">
        <v>68</v>
      </c>
      <c r="B69" t="s">
        <v>91</v>
      </c>
      <c r="C69" t="s">
        <v>11</v>
      </c>
    </row>
    <row r="70" spans="1:3">
      <c r="A70">
        <v>69</v>
      </c>
      <c r="B70" t="s">
        <v>43</v>
      </c>
      <c r="C70" t="s">
        <v>6</v>
      </c>
    </row>
    <row r="71" spans="1:3">
      <c r="A71">
        <v>70</v>
      </c>
      <c r="B71" t="s">
        <v>92</v>
      </c>
      <c r="C71" t="s">
        <v>4</v>
      </c>
    </row>
    <row r="72" spans="1:3">
      <c r="A72">
        <v>71</v>
      </c>
      <c r="B72" t="s">
        <v>93</v>
      </c>
      <c r="C72" t="s">
        <v>4</v>
      </c>
    </row>
    <row r="73" spans="1:3">
      <c r="A73">
        <v>72</v>
      </c>
      <c r="B73" t="s">
        <v>41</v>
      </c>
      <c r="C73" t="s">
        <v>4</v>
      </c>
    </row>
    <row r="74" spans="1:3">
      <c r="A74">
        <v>73</v>
      </c>
      <c r="B74" t="s">
        <v>94</v>
      </c>
      <c r="C74" t="s">
        <v>23</v>
      </c>
    </row>
    <row r="75" spans="1:3">
      <c r="A75">
        <v>74</v>
      </c>
      <c r="B75" t="s">
        <v>18</v>
      </c>
      <c r="C75" t="s">
        <v>23</v>
      </c>
    </row>
    <row r="76" spans="1:3">
      <c r="A76">
        <v>75</v>
      </c>
      <c r="B76" t="s">
        <v>95</v>
      </c>
      <c r="C76" t="s">
        <v>23</v>
      </c>
    </row>
    <row r="77" spans="1:3">
      <c r="A77">
        <v>76</v>
      </c>
      <c r="B77" t="s">
        <v>96</v>
      </c>
      <c r="C77" t="s">
        <v>9</v>
      </c>
    </row>
    <row r="78" spans="1:3">
      <c r="A78">
        <v>77</v>
      </c>
      <c r="B78" t="s">
        <v>44</v>
      </c>
      <c r="C78" t="s">
        <v>11</v>
      </c>
    </row>
    <row r="79" spans="1:3">
      <c r="A79">
        <v>78</v>
      </c>
      <c r="B79" t="s">
        <v>42</v>
      </c>
      <c r="C79" t="s">
        <v>4</v>
      </c>
    </row>
  </sheetData>
  <autoFilter ref="A1:C79">
    <sortState ref="A2:C79">
      <sortCondition ref="A1:A79"/>
    </sortState>
  </autoFilter>
  <phoneticPr fontId="1" type="noConversion"/>
  <pageMargins left="0.7" right="0.7" top="0.75" bottom="0.75" header="0.3" footer="0.3"/>
  <pageSetup paperSize="9" scale="55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A44" sqref="A44:D44"/>
    </sheetView>
  </sheetViews>
  <sheetFormatPr defaultRowHeight="16.5"/>
  <cols>
    <col min="1" max="1" width="34" customWidth="1"/>
    <col min="2" max="2" width="15.875" customWidth="1"/>
    <col min="3" max="3" width="20.75" customWidth="1"/>
    <col min="4" max="4" width="17.5" customWidth="1"/>
  </cols>
  <sheetData>
    <row r="1" spans="1:5" ht="28.5">
      <c r="A1" s="69" t="s">
        <v>50</v>
      </c>
      <c r="B1" s="69"/>
      <c r="C1" s="69"/>
      <c r="D1" s="69"/>
      <c r="E1" s="43"/>
    </row>
    <row r="2" spans="1:5">
      <c r="E2" s="43"/>
    </row>
    <row r="3" spans="1:5" ht="16.5" customHeight="1">
      <c r="A3" s="71" t="s">
        <v>102</v>
      </c>
      <c r="B3" s="71"/>
      <c r="C3" s="71"/>
      <c r="D3" s="71"/>
      <c r="E3" s="43"/>
    </row>
    <row r="4" spans="1:5">
      <c r="E4" s="43"/>
    </row>
    <row r="5" spans="1:5" ht="16.5" customHeight="1">
      <c r="A5" s="71" t="s">
        <v>103</v>
      </c>
      <c r="B5" s="71"/>
      <c r="C5" s="71"/>
      <c r="D5" s="71"/>
      <c r="E5" s="43"/>
    </row>
    <row r="6" spans="1:5">
      <c r="E6" s="43"/>
    </row>
    <row r="7" spans="1:5" ht="47.25" customHeight="1">
      <c r="A7" s="71" t="s">
        <v>104</v>
      </c>
      <c r="B7" s="71"/>
      <c r="C7" s="71"/>
      <c r="D7" s="71"/>
      <c r="E7" s="43"/>
    </row>
    <row r="8" spans="1:5">
      <c r="E8" s="43"/>
    </row>
    <row r="9" spans="1:5" ht="31.5" customHeight="1">
      <c r="A9" s="71" t="s">
        <v>105</v>
      </c>
      <c r="B9" s="71"/>
      <c r="C9" s="71"/>
      <c r="E9" s="43"/>
    </row>
    <row r="10" spans="1:5">
      <c r="E10" s="43"/>
    </row>
    <row r="11" spans="1:5">
      <c r="A11" s="44"/>
      <c r="E11" s="43"/>
    </row>
    <row r="12" spans="1:5">
      <c r="E12" s="43"/>
    </row>
    <row r="13" spans="1:5">
      <c r="A13" s="31" t="s">
        <v>106</v>
      </c>
      <c r="E13" s="43"/>
    </row>
    <row r="14" spans="1:5">
      <c r="A14" s="45"/>
      <c r="B14" s="45"/>
      <c r="C14" s="45"/>
      <c r="E14" s="43"/>
    </row>
    <row r="15" spans="1:5">
      <c r="A15" s="72" t="s">
        <v>107</v>
      </c>
      <c r="B15" s="72"/>
      <c r="C15" s="72"/>
      <c r="E15" s="43"/>
    </row>
    <row r="16" spans="1:5">
      <c r="A16" s="45"/>
      <c r="B16" s="45"/>
      <c r="C16" s="45"/>
      <c r="E16" s="43"/>
    </row>
    <row r="17" spans="1:5">
      <c r="A17" s="72" t="s">
        <v>108</v>
      </c>
      <c r="B17" s="72"/>
      <c r="C17" s="72"/>
      <c r="E17" s="43"/>
    </row>
    <row r="18" spans="1:5">
      <c r="A18" s="45"/>
      <c r="B18" s="45"/>
      <c r="C18" s="45"/>
      <c r="E18" s="43"/>
    </row>
    <row r="19" spans="1:5">
      <c r="A19" s="72" t="s">
        <v>109</v>
      </c>
      <c r="B19" s="72"/>
      <c r="C19" s="72"/>
      <c r="E19" s="43"/>
    </row>
    <row r="20" spans="1:5">
      <c r="A20" s="45"/>
      <c r="B20" s="45"/>
      <c r="C20" s="45"/>
      <c r="E20" s="43"/>
    </row>
    <row r="21" spans="1:5">
      <c r="A21" s="71" t="s">
        <v>110</v>
      </c>
      <c r="B21" s="71"/>
      <c r="C21" s="71"/>
      <c r="E21" s="43"/>
    </row>
    <row r="22" spans="1:5">
      <c r="A22" s="45"/>
      <c r="B22" s="45"/>
      <c r="C22" s="45"/>
      <c r="E22" s="43"/>
    </row>
    <row r="23" spans="1:5">
      <c r="A23" s="44"/>
      <c r="E23" s="43"/>
    </row>
    <row r="24" spans="1:5">
      <c r="E24" s="43"/>
    </row>
    <row r="25" spans="1:5">
      <c r="A25" s="31" t="s">
        <v>111</v>
      </c>
      <c r="E25" s="43"/>
    </row>
    <row r="26" spans="1:5">
      <c r="A26" s="30"/>
      <c r="E26" s="43"/>
    </row>
    <row r="27" spans="1:5">
      <c r="A27" s="31" t="s">
        <v>112</v>
      </c>
      <c r="B27" s="31" t="s">
        <v>113</v>
      </c>
      <c r="C27" s="31" t="s">
        <v>114</v>
      </c>
      <c r="D27" s="31" t="s">
        <v>115</v>
      </c>
      <c r="E27" s="43"/>
    </row>
    <row r="28" spans="1:5">
      <c r="A28" s="31" t="s">
        <v>116</v>
      </c>
      <c r="B28" s="31" t="s">
        <v>117</v>
      </c>
      <c r="C28" s="31" t="s">
        <v>118</v>
      </c>
      <c r="D28" s="31" t="s">
        <v>119</v>
      </c>
      <c r="E28" s="43"/>
    </row>
    <row r="29" spans="1:5">
      <c r="A29" s="31" t="s">
        <v>51</v>
      </c>
      <c r="B29" s="31" t="s">
        <v>120</v>
      </c>
      <c r="C29" s="31" t="s">
        <v>52</v>
      </c>
      <c r="D29" s="31" t="s">
        <v>121</v>
      </c>
      <c r="E29" s="43"/>
    </row>
    <row r="30" spans="1:5">
      <c r="E30" s="43"/>
    </row>
    <row r="31" spans="1:5">
      <c r="A31" s="44"/>
      <c r="E31" s="43"/>
    </row>
    <row r="32" spans="1:5">
      <c r="E32" s="43"/>
    </row>
    <row r="33" spans="1:5">
      <c r="A33" s="31" t="s">
        <v>122</v>
      </c>
      <c r="E33" s="43"/>
    </row>
    <row r="35" spans="1:5">
      <c r="A35" s="71" t="s">
        <v>123</v>
      </c>
      <c r="B35" s="71"/>
      <c r="C35" s="71"/>
      <c r="D35" s="71"/>
    </row>
    <row r="36" spans="1:5" ht="18.75" customHeight="1">
      <c r="A36" s="71" t="s">
        <v>124</v>
      </c>
      <c r="B36" s="71"/>
      <c r="C36" s="71"/>
      <c r="D36" s="71"/>
    </row>
    <row r="37" spans="1:5" ht="18.75" customHeight="1">
      <c r="A37" s="71" t="s">
        <v>125</v>
      </c>
      <c r="B37" s="71"/>
      <c r="C37" s="71"/>
      <c r="D37" s="71"/>
    </row>
    <row r="39" spans="1:5">
      <c r="A39" s="31" t="s">
        <v>126</v>
      </c>
    </row>
    <row r="40" spans="1:5" ht="17.25" customHeight="1">
      <c r="A40" s="70" t="s">
        <v>127</v>
      </c>
      <c r="B40" s="70"/>
      <c r="C40" s="70"/>
      <c r="D40" s="70"/>
    </row>
    <row r="41" spans="1:5" ht="17.25" customHeight="1">
      <c r="A41" s="45"/>
      <c r="B41" s="45"/>
      <c r="C41" s="45"/>
      <c r="D41" s="45"/>
    </row>
    <row r="42" spans="1:5" ht="17.25" customHeight="1">
      <c r="A42" s="70" t="s">
        <v>128</v>
      </c>
      <c r="B42" s="70"/>
      <c r="C42" s="70"/>
      <c r="D42" s="70"/>
    </row>
    <row r="43" spans="1:5">
      <c r="A43" s="45"/>
      <c r="B43" s="45"/>
      <c r="C43" s="45"/>
      <c r="D43" s="45"/>
    </row>
    <row r="44" spans="1:5" ht="31.5" customHeight="1">
      <c r="A44" s="71" t="s">
        <v>129</v>
      </c>
      <c r="B44" s="71"/>
      <c r="C44" s="71"/>
      <c r="D44" s="71"/>
    </row>
    <row r="46" spans="1:5">
      <c r="A46" s="30"/>
    </row>
  </sheetData>
  <mergeCells count="15">
    <mergeCell ref="A1:D1"/>
    <mergeCell ref="A40:D40"/>
    <mergeCell ref="A42:D42"/>
    <mergeCell ref="A44:D44"/>
    <mergeCell ref="A7:D7"/>
    <mergeCell ref="A3:D3"/>
    <mergeCell ref="A5:D5"/>
    <mergeCell ref="A19:C19"/>
    <mergeCell ref="A21:C21"/>
    <mergeCell ref="A35:D35"/>
    <mergeCell ref="A36:D36"/>
    <mergeCell ref="A37:D37"/>
    <mergeCell ref="A9:C9"/>
    <mergeCell ref="A15:C15"/>
    <mergeCell ref="A17:C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대진표</vt:lpstr>
      <vt:lpstr>추첨</vt:lpstr>
      <vt:lpstr>규정</vt:lpstr>
      <vt:lpstr>대진표!Print_Area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2022-01-14T02:17:04Z</cp:lastPrinted>
  <dcterms:created xsi:type="dcterms:W3CDTF">2013-10-23T06:25:36Z</dcterms:created>
  <dcterms:modified xsi:type="dcterms:W3CDTF">2022-01-19T08:17:20Z</dcterms:modified>
</cp:coreProperties>
</file>